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HomePC\Dropbox\KELCOP\WATERPANS ADDITIONAL\waterpanverifiedboqsandlayouts_\NAMUNCHA WATERPAN DOCS\"/>
    </mc:Choice>
  </mc:AlternateContent>
  <xr:revisionPtr revIDLastSave="0" documentId="13_ncr:1_{DEEF50D1-CD07-4825-AEED-98B605E308F6}" xr6:coauthVersionLast="47" xr6:coauthVersionMax="47" xr10:uidLastSave="{00000000-0000-0000-0000-000000000000}"/>
  <bookViews>
    <workbookView xWindow="-108" yWindow="-108" windowWidth="23256" windowHeight="12456" xr2:uid="{00000000-000D-0000-FFFF-FFFF00000000}"/>
  </bookViews>
  <sheets>
    <sheet name="NAMUNCHA WATERPAN" sheetId="1" r:id="rId1"/>
  </sheets>
  <definedNames>
    <definedName name="_xlnm.Print_Area" localSheetId="0">'NAMUNCHA WATERPAN'!$A$1:$F$351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3" i="1" l="1"/>
  <c r="B342" i="1"/>
  <c r="B341" i="1"/>
  <c r="B340" i="1"/>
  <c r="B339" i="1"/>
  <c r="B338" i="1"/>
  <c r="B337" i="1"/>
  <c r="B336" i="1"/>
  <c r="B335" i="1"/>
  <c r="D25" i="1"/>
</calcChain>
</file>

<file path=xl/sharedStrings.xml><?xml version="1.0" encoding="utf-8"?>
<sst xmlns="http://schemas.openxmlformats.org/spreadsheetml/2006/main" count="594" uniqueCount="392">
  <si>
    <t>CONSTRUCTION OF NAMUNCHA WATER PAN PROJECT IN , MAAI MAHIU WARD,  NAIVASHA SUB- COUNTY,
NAKURU COUNTY.</t>
  </si>
  <si>
    <t>BILL NO. 1</t>
  </si>
  <si>
    <t>PRELIMINARIES &amp; GENERAL ITEMS</t>
  </si>
  <si>
    <t>ITEM</t>
  </si>
  <si>
    <t>DESCRIPTION</t>
  </si>
  <si>
    <t>UNIT</t>
  </si>
  <si>
    <t>QUANTITY</t>
  </si>
  <si>
    <t>RATE (KSh)</t>
  </si>
  <si>
    <t>AMOUNT (KSh)</t>
  </si>
  <si>
    <t>Allow sum for WRMA, ESIA &amp; NEMA fees for project approvals</t>
  </si>
  <si>
    <t>L.S</t>
  </si>
  <si>
    <t>Allow for tree seedlings planting until full establishment and as shall be directed by the project PM</t>
  </si>
  <si>
    <t>Item</t>
  </si>
  <si>
    <t>Allowance for training of the end users on O &amp; M</t>
  </si>
  <si>
    <t>Supply and install project signboard as directed by the Project supervisor</t>
  </si>
  <si>
    <t>No.</t>
  </si>
  <si>
    <t>Allow for provision of Insurance for works and personell</t>
  </si>
  <si>
    <t>TOTAL CARRIED OVER TO GRAND SUMMARY</t>
  </si>
  <si>
    <t>BILL NO. 2</t>
  </si>
  <si>
    <t xml:space="preserve">EXCAVATION AND EMBANKMENT EARTHWORKS </t>
  </si>
  <si>
    <t xml:space="preserve">SITE CLEARANCE </t>
  </si>
  <si>
    <t>2.1.1</t>
  </si>
  <si>
    <t xml:space="preserve">Strip topsoil and organic matter within the designated dam footprint. Remove vegetation, shrubs, roots, and deleterious materials, grub up roots in accordance with the specifications. Dispose of debris in approved manner </t>
  </si>
  <si>
    <t>m²</t>
  </si>
  <si>
    <t>EXCAVATION WORKS</t>
  </si>
  <si>
    <t>To include for all trimmings to formation levels, stockpiling, backfilling with selected fill, compaction, and carting away of surplus material as per EN 1997-1 Clause 6.6.2.</t>
  </si>
  <si>
    <t>2.2.1</t>
  </si>
  <si>
    <t>Bulk excavation in general soil strata to depths n.e 4.0 m, to a maximum volume of works of the quantity provided</t>
  </si>
  <si>
    <t>m³</t>
  </si>
  <si>
    <t>2.2.2</t>
  </si>
  <si>
    <t>E.O item 2.2.1 in dense or hard strata , not exceeding 2.0 m depth (Provisional).</t>
  </si>
  <si>
    <t xml:space="preserve"> EMBANKMENTS FORMATION EARTHWORKS</t>
  </si>
  <si>
    <t>Rate to include trimming of the   embankment   to   the   required grades as per EN 1997-1 Clause 6.5 and EN 1998-5 for seismic zones.</t>
  </si>
  <si>
    <t>2.3.1</t>
  </si>
  <si>
    <t>Excavation of core trench to depth 0.5 m in all strata including removal of weak layers.  cart away to a distance not exceeding 1 km or as directed by the Engineer, to prepare base for placement of impervious material.</t>
  </si>
  <si>
    <t>2.3.2</t>
  </si>
  <si>
    <t>Placement and compaction of engineered fill in 300 mm layers for embankment formation. Each layer shall be moistened to achieve OMC and compacted to ≥95% Dry Density using pneumatic compaction plant (minimum 8 runs of 15T roller). Embankment to be formed to final geometry: 4.8 m height, 5 m crest width,  side slopes formed to gradients 1:2 (upstream) and 1:1.5 (downstream).</t>
  </si>
  <si>
    <t>BILL NO. 3</t>
  </si>
  <si>
    <t>SILT TRAP &amp; INLET CHANNEL WORKS</t>
  </si>
  <si>
    <t xml:space="preserve">EXCAVATION EARTHWORKS </t>
  </si>
  <si>
    <t xml:space="preserve"> Rate to include face stabilisation, strutting/shoring, groundwater control, trimming and surface compaction to formation levels to specified geometric tolerances  or as per EN 1997-1 guidelines.</t>
  </si>
  <si>
    <t>3.1.1</t>
  </si>
  <si>
    <t>Bulk excavation to sloped faces; batter 1:1 for silt trap to a vertical depth n.e 3m.</t>
  </si>
  <si>
    <t>3.1.2</t>
  </si>
  <si>
    <t>Bulk Excavation to form inlet channels to take gabion mattress for a depth n.e 0.5m  as direted by the engineer</t>
  </si>
  <si>
    <t>PROTECTION WORKS</t>
  </si>
  <si>
    <t>Rate to include surface preparation and placement in accordance with standard erosion control specifications (aligned to EN 1991-1-6 for hydraulic actions and EN 13383-1).</t>
  </si>
  <si>
    <t>Provide and place triple twisted hexagonal shaped galvanished mesh wire 100mm by 80mm. Inclusive of geotextile filter cloth and filling with bouders and binding</t>
  </si>
  <si>
    <t>3.2.1</t>
  </si>
  <si>
    <t>Supply and installation of gabion boxes (2 m × 1 m × 1 m) to channel bed and sides</t>
  </si>
  <si>
    <t>3.2.2</t>
  </si>
  <si>
    <t>Hand packed stone filling to gabion box</t>
  </si>
  <si>
    <t>3.2.3</t>
  </si>
  <si>
    <t>Geotextile filter cloth beneath gabion mattresses with minimum weight of 270g/m2 and minimum thickness of 2.3mm</t>
  </si>
  <si>
    <t>BILL NO. 4</t>
  </si>
  <si>
    <t>SPILLWAY WORKS</t>
  </si>
  <si>
    <t>Rate to include face stabilisation, strutting/shoring, groundwater control, trimming and surface compaction to formation levels to specified geometric tolerances  or as per EN 1997-1 guidelines.</t>
  </si>
  <si>
    <t>4.1.1</t>
  </si>
  <si>
    <t>Bulk excavation for an open trapezoidal spillway channel with side slopes formed to gradients 1:1 in general soil strata, to a depth n.e 1 m and cart away the  excavated  material  to  a distance n.e 1km</t>
  </si>
  <si>
    <t>INSITU CONCRETE</t>
  </si>
  <si>
    <t xml:space="preserve">Provide and place structural concrete mixes to EN 206-1 specifications, including all necessary formwork, compaction, curing, and surface finishing. </t>
  </si>
  <si>
    <t>4.2.1</t>
  </si>
  <si>
    <t xml:space="preserve">RC concrete class  C25/30 for intake weir and apron </t>
  </si>
  <si>
    <t>4.2.2</t>
  </si>
  <si>
    <t xml:space="preserve">Ditto for foundation floor and base slab </t>
  </si>
  <si>
    <t>4.2.3</t>
  </si>
  <si>
    <t xml:space="preserve">Ditto for extended wing wall </t>
  </si>
  <si>
    <t>4.2.4</t>
  </si>
  <si>
    <t>Blinding concrete grade 15/40, 75 mm thick to weir body, apron , floor base and wing walls</t>
  </si>
  <si>
    <t>REINFORCORMENT</t>
  </si>
  <si>
    <t>H Bars  (High-Strength Deformed (HSD) Bars as per Eurocode KS EAS 412-2)</t>
  </si>
  <si>
    <t>4.3.1</t>
  </si>
  <si>
    <t>Provide support and fix the following reinforcements;  including all cutting, bending, propping with spacers, tying and supports for, floors, walls, slabs, etc as shown in the drawings</t>
  </si>
  <si>
    <t>Kg</t>
  </si>
  <si>
    <t>FILLING</t>
  </si>
  <si>
    <t xml:space="preserve">Rockfill Bedding </t>
  </si>
  <si>
    <t>4.4.1</t>
  </si>
  <si>
    <t>Supply, lay, and compact a 50 mm thick bedding layer composed of a well-graded sand-gravel mix as specified in the drawings, containing no more than 5% by weight of material passing sieve no. 200.</t>
  </si>
  <si>
    <t>RockFill</t>
  </si>
  <si>
    <t>4.4.2</t>
  </si>
  <si>
    <t>Supply, lay, and hand-pack a 300 mm thick rock bed forming the spillway in accordance with specifications; rock fragments shall comply with a maximum D50 gradation as per the 50% rock size envelope.</t>
  </si>
  <si>
    <t>Riprap</t>
  </si>
  <si>
    <t>4.4.3</t>
  </si>
  <si>
    <t>Supply, lay, and compact well-graded rock material with fragment sizes ranging from 200 mm minimum to 300 mm or greater. Material shall be placed in continuous, approximately horizontal layers with a compacted thickness of 300 mm, spread in upstream face sections not less than 5 m in length.</t>
  </si>
  <si>
    <t>BILL NO. 5</t>
  </si>
  <si>
    <t>INTAKE TOWER AND PUMPING SUMP</t>
  </si>
  <si>
    <t>INTAKE TOWER</t>
  </si>
  <si>
    <t>5.1.1</t>
  </si>
  <si>
    <t>Fabricate a 0.6 x 0.6 x 2m intake tower and erect using concrete of ratio 1:2:4. The tower should have a 4" perforated GI pipe and wire mesh screens and packed with coarse and fine aggregates. provide a dead storage 0.5m on the pipe  as directed by the Engineer.</t>
  </si>
  <si>
    <t>PUMPING SUMP</t>
  </si>
  <si>
    <t>5.2.1</t>
  </si>
  <si>
    <t xml:space="preserve">Excavate pit for construction of a masonry pumping sump measuring 1.5 x 1.5 x 3m including removal of top soil, disposal of excavated material to spoil </t>
  </si>
  <si>
    <t>5.2.2</t>
  </si>
  <si>
    <t>Construct a masonry sump using at least 150mm thick dressed stone or approved masonry blocks jointed with 1:3 mortar with internal plastering of 20mm thick water proof cement mortar. The base shall be made of mass concrete 1:3:6 of thickness 150mm laid on a compacted hard core and blinding layer</t>
  </si>
  <si>
    <t>5.2.3</t>
  </si>
  <si>
    <t>Fabricate and install a mild steel access cover measuring (e.g. 600mm x 600mm) with hinged lid and locking provision, mounted on a steel frame embedded into the reinforced concrete sump top slab of ratio 1:2:4.  The slab should have a provision for outlet pipes and power cables. The cover shall be made of 6mm thick checker plate, supported on angle iron frame (50mm x 50mm x 5mm), including all necessary welding, priming with red oxide, and application of two coats of anti-rust oil-based black paint. The frame shall be firmly anchored to the sump concrete using anchor bolts or welded steel dowels prior to casting. Allow for proper fitting and flush alignment with the top slab for safety and accessibility</t>
  </si>
  <si>
    <t>L/S</t>
  </si>
  <si>
    <t>5.2.4</t>
  </si>
  <si>
    <t>Connect the constructed sump to the intake tower using 4'' GI pipe. The pipe shall be securely fixed into the intake tower's base. Ensure a watertight pipe entry through the sump wall. Place 3 No concrete collars measuring 600 x 600 x 200mm along the length of the pipe within the water pan embankment to minimise water piping along the pipe.</t>
  </si>
  <si>
    <t>SOLAR PUMPING AND EQUIPPING</t>
  </si>
  <si>
    <t>5.3.1</t>
  </si>
  <si>
    <t>Provide , install and commission a multistage stainleess steel submersible pump with a safe yield  of 4m3/hr and and a total dynamic head of 15m coulpled with a minimum  3kW 3PH motor with ideal voltage of 380-415V. Motor construction: Build with high grade materials to ensure durability and withstand demanding borehole environment</t>
  </si>
  <si>
    <t>No</t>
  </si>
  <si>
    <t>5.3.2</t>
  </si>
  <si>
    <t>Control Panel type D307- MP204 UNIT incorporating a GV2, Isolator, AOH selector switch, ON/TRIP indicator lamp, contactor and MP204 unit, all wired together and mounted in a steel enclosure with terminals  To be supplied completed with a remote web-based monitoring system  to allow client to access the following system information via the internet: pump status (ON/OFF/TRIP)  pump current site voltage   total flow per day  NB: A schematic and control wiring diagram MUST be supplied with the starter.</t>
  </si>
  <si>
    <t>5.3.3</t>
  </si>
  <si>
    <t>Well probe sensor</t>
  </si>
  <si>
    <t>5.3.4</t>
  </si>
  <si>
    <t>Cable joints</t>
  </si>
  <si>
    <t>5.3.5</t>
  </si>
  <si>
    <t>Londex dual core electrode cable</t>
  </si>
  <si>
    <t>m</t>
  </si>
  <si>
    <t>5.3.6</t>
  </si>
  <si>
    <r>
      <rPr>
        <sz val="11"/>
        <rFont val="Times New Roman"/>
        <charset val="134"/>
      </rPr>
      <t>2.5mm</t>
    </r>
    <r>
      <rPr>
        <b/>
        <vertAlign val="superscript"/>
        <sz val="11"/>
        <color theme="1"/>
        <rFont val="Times New Roman"/>
        <charset val="134"/>
      </rPr>
      <t>2</t>
    </r>
    <r>
      <rPr>
        <sz val="11"/>
        <color theme="1"/>
        <rFont val="Times New Roman"/>
        <charset val="134"/>
      </rPr>
      <t xml:space="preserve"> x 4 core flat submersible cable</t>
    </r>
  </si>
  <si>
    <t>5.3.7</t>
  </si>
  <si>
    <r>
      <rPr>
        <sz val="11"/>
        <rFont val="Times New Roman"/>
        <charset val="134"/>
      </rPr>
      <t>2.5mm</t>
    </r>
    <r>
      <rPr>
        <vertAlign val="superscript"/>
        <sz val="11"/>
        <color theme="1"/>
        <rFont val="Times New Roman"/>
        <charset val="134"/>
      </rPr>
      <t>2</t>
    </r>
    <r>
      <rPr>
        <sz val="11"/>
        <color theme="1"/>
        <rFont val="Times New Roman"/>
        <charset val="134"/>
      </rPr>
      <t xml:space="preserve"> x 4 core UG Cable</t>
    </r>
  </si>
  <si>
    <t>5.3.8</t>
  </si>
  <si>
    <r>
      <rPr>
        <sz val="11"/>
        <rFont val="Times New Roman"/>
        <charset val="134"/>
      </rPr>
      <t>1.5mm</t>
    </r>
    <r>
      <rPr>
        <b/>
        <vertAlign val="superscript"/>
        <sz val="11"/>
        <color theme="1"/>
        <rFont val="Times New Roman"/>
        <charset val="134"/>
      </rPr>
      <t>2</t>
    </r>
    <r>
      <rPr>
        <sz val="11"/>
        <color theme="1"/>
        <rFont val="Times New Roman"/>
        <charset val="134"/>
      </rPr>
      <t xml:space="preserve"> UG Cable</t>
    </r>
  </si>
  <si>
    <t>5.3.9</t>
  </si>
  <si>
    <r>
      <rPr>
        <sz val="11"/>
        <rFont val="Times New Roman"/>
        <charset val="134"/>
      </rPr>
      <t>2.5mm</t>
    </r>
    <r>
      <rPr>
        <vertAlign val="superscript"/>
        <sz val="12"/>
        <color theme="1"/>
        <rFont val="Times New Roman"/>
        <charset val="134"/>
      </rPr>
      <t xml:space="preserve">2 </t>
    </r>
    <r>
      <rPr>
        <sz val="12"/>
        <color theme="1"/>
        <rFont val="Times New Roman"/>
        <charset val="134"/>
      </rPr>
      <t>Twin Flat Cable with Earth</t>
    </r>
  </si>
  <si>
    <t>5.3.10</t>
  </si>
  <si>
    <r>
      <rPr>
        <sz val="11"/>
        <rFont val="Times New Roman"/>
        <charset val="134"/>
      </rPr>
      <t>2.5mm</t>
    </r>
    <r>
      <rPr>
        <vertAlign val="superscript"/>
        <sz val="12"/>
        <color theme="1"/>
        <rFont val="Times New Roman"/>
        <charset val="134"/>
      </rPr>
      <t xml:space="preserve">2 </t>
    </r>
    <r>
      <rPr>
        <sz val="12"/>
        <color theme="1"/>
        <rFont val="Times New Roman"/>
        <charset val="134"/>
      </rPr>
      <t xml:space="preserve">x 1 Solar PV DC cable (Red and Black) </t>
    </r>
  </si>
  <si>
    <t>5.3.11</t>
  </si>
  <si>
    <t>PVC Airline pipes 25mm class D</t>
  </si>
  <si>
    <t>5.3.12</t>
  </si>
  <si>
    <t>3.0kW 3PH Invertor c/w pv disconnect</t>
  </si>
  <si>
    <t>5.3.13</t>
  </si>
  <si>
    <t>350W Monocrystalline Solar Module</t>
  </si>
  <si>
    <t>5.3.14</t>
  </si>
  <si>
    <t xml:space="preserve"> Provide a complete integrated lighting system comprising of 100W  monocrystalline Solar module, 30AH Lithium battery, floodlights and associated accessories</t>
  </si>
  <si>
    <t>LS</t>
  </si>
  <si>
    <t>5.3.15</t>
  </si>
  <si>
    <t>Fabricate and install Module support structure Galv. Steel 4m High as specified by Engineer</t>
  </si>
  <si>
    <t>5.3.16</t>
  </si>
  <si>
    <t>Earth Rod c/w Clamp</t>
  </si>
  <si>
    <t>5.3.17</t>
  </si>
  <si>
    <r>
      <rPr>
        <sz val="11"/>
        <rFont val="Times New Roman"/>
        <charset val="134"/>
      </rPr>
      <t>10mm</t>
    </r>
    <r>
      <rPr>
        <vertAlign val="superscript"/>
        <sz val="11"/>
        <color theme="1"/>
        <rFont val="Times New Roman"/>
        <charset val="134"/>
      </rPr>
      <t>2</t>
    </r>
    <r>
      <rPr>
        <sz val="11"/>
        <color theme="1"/>
        <rFont val="Times New Roman"/>
        <charset val="134"/>
      </rPr>
      <t xml:space="preserve"> Copper Earth Cable</t>
    </r>
  </si>
  <si>
    <t>5.3.18</t>
  </si>
  <si>
    <t>Supply and install lightening arrestor, including electrical sundries  , copper tapes and other associated accessories.</t>
  </si>
  <si>
    <t>5.3.19</t>
  </si>
  <si>
    <t xml:space="preserve">YDF-3 paddle float switch </t>
  </si>
  <si>
    <t>5.3.21</t>
  </si>
  <si>
    <t>Provide a Galv. steel lockable control box of dimensions 1000mm by 1000mm by 300mm</t>
  </si>
  <si>
    <t>BILL NO. 6</t>
  </si>
  <si>
    <t xml:space="preserve"> 3 NO. LIVESTOCK WATER TROUGHS</t>
  </si>
  <si>
    <t>EXCAVATION EARTH WORKS</t>
  </si>
  <si>
    <t>Excavation shall include for trimming, levelling, strutting, stablizing excavated surfaces, and keeping excavations free of water by bailing out, pumping or other means and preparation of the excavated surfaces. The volume of works is to be maximum of the quantity provided</t>
  </si>
  <si>
    <t>6.1.1</t>
  </si>
  <si>
    <t>Excavate in general soil strata to remove vegetable soil average 150mm deep; wheel and deposit on site n.e. 170m away in permanent spoils heaps</t>
  </si>
  <si>
    <t>CONCRETE/MASONRY/METAL WORKS</t>
  </si>
  <si>
    <t>Hardcore</t>
  </si>
  <si>
    <t>6.2.1</t>
  </si>
  <si>
    <t>Deposit, spread, level and compact 250mm thick hardcore filling to receive blinding</t>
  </si>
  <si>
    <t>6.2.2</t>
  </si>
  <si>
    <t xml:space="preserve"> 50mm murram blinding to surface of hardcore.</t>
  </si>
  <si>
    <t>Anti-Termite Treatment</t>
  </si>
  <si>
    <t>6.2.3</t>
  </si>
  <si>
    <t>Chemical anti-termite treatment as supplied by Rentokil Laboratories Limited or equal and approved pest control firm under a ten-year guarantee, applied to surface of excavation and floor</t>
  </si>
  <si>
    <t>Damp-Proof Membrane</t>
  </si>
  <si>
    <t>6.2.4</t>
  </si>
  <si>
    <t xml:space="preserve">500mm Gauge polythene damp-proof membrane laid on blinded hardcore with 170mm folded side and end laps (measured net-allow for laps) </t>
  </si>
  <si>
    <t>Mesh Fabric Reinforcement to EN 1992-1-1</t>
  </si>
  <si>
    <t>6.2.5</t>
  </si>
  <si>
    <t>Mesh reinforcement reference A 142 weighing 2.22kg per square metre laid in bed with 300mm side and end laps (Measured net allow for laps)</t>
  </si>
  <si>
    <t>Masonry wall</t>
  </si>
  <si>
    <t>6.2.6</t>
  </si>
  <si>
    <t>Construct 200mm thick masonry walling with mortar(1:3)</t>
  </si>
  <si>
    <t>6.2.7</t>
  </si>
  <si>
    <t>Plaster for masonry wall on the inside, outside and floor of water trough with cement screed finish. Water proofing cement to be included in the cement screed</t>
  </si>
  <si>
    <t>Steel cover</t>
  </si>
  <si>
    <t>6.2.8</t>
  </si>
  <si>
    <t>Access steel cover (600mm x 700mm x 3mm) complete with a 40x40x3mm angle frame hinged on one end and with a closing latch on the other</t>
  </si>
  <si>
    <t xml:space="preserve">Stone pitching  </t>
  </si>
  <si>
    <t>6.2.9</t>
  </si>
  <si>
    <t>Stone pitching for cattle trough area and drainage channel upstream of water trough to direct water away from cattle trough in case of slope towards cattle trough</t>
  </si>
  <si>
    <t>PLUMBING WORKS</t>
  </si>
  <si>
    <t>Supply and fit 32mm gate valve and connect to supply line to control ball valves</t>
  </si>
  <si>
    <t>Supply and fit 32mm Ball Valve</t>
  </si>
  <si>
    <t>Allow for provision of cattle trough connection pipe (25mm HDPE about 20m) and pipe fittings</t>
  </si>
  <si>
    <t>TOTAL 3.NO WATER TROUGHS CARRIED OVER TO GRAND SUMMARY</t>
  </si>
  <si>
    <t xml:space="preserve">BILL NO. 7: </t>
  </si>
  <si>
    <t>COMMUNAL WATER POINT (WITH 10M3 PLASTIC TANK )</t>
  </si>
  <si>
    <t>Supply and install 1No 10,000 litres plastic tank(UV resistant)</t>
  </si>
  <si>
    <t>Site clearing</t>
  </si>
  <si>
    <t>Excavate top soil Average 150mm depth and cart away 5 meters for re-use.</t>
  </si>
  <si>
    <t xml:space="preserve">Excavate pit for 4No. 900 X 900 mm VRC columns starting at 150mm below ground level but not exceeding 1m depth. </t>
  </si>
  <si>
    <t>Antitermite treatment TERMIDOR' or other equal and approved insecticides with a ten-years guarantee to surfaces of fill and tops of foundations.</t>
  </si>
  <si>
    <t xml:space="preserve">Excavate trench for strip foundation starting at 150mm below ground level but not exceeding 1m depth. </t>
  </si>
  <si>
    <t>Provide and construct foundation walling using dressed stones (9" X 9'), bedded in mortar (1:4)</t>
  </si>
  <si>
    <t>Provide and lay handpacked approved hardcore of 300mm thick layer on the strip foundation</t>
  </si>
  <si>
    <t xml:space="preserve">Provide and place 50mm murram blinding </t>
  </si>
  <si>
    <t>Provide and place damp proof membrane on the blinded surface</t>
  </si>
  <si>
    <t>Provide and  construct 200mm thick by 450mm wide strip foundation (1:3:6)</t>
  </si>
  <si>
    <t>Provide a Reinforced concrete footing (1:1.5:3) 1m3 for each footing</t>
  </si>
  <si>
    <t>Provide H-10 Rebars to Engineer's details (Cut, bent and fixed)</t>
  </si>
  <si>
    <t>kg</t>
  </si>
  <si>
    <t>Provide a RCC ground slab of 3.0m x 3.0m x 150mm thick reiforced with BRC mesh A142 (Concrete class 1:2:4)</t>
  </si>
  <si>
    <t>Provide a BRC mesh A142 reinforcement for slab</t>
  </si>
  <si>
    <r>
      <rPr>
        <sz val="11"/>
        <rFont val="Times New Roman"/>
        <charset val="134"/>
      </rPr>
      <t xml:space="preserve">Construct 200mm thick walling with mortar (1:4) jointing. </t>
    </r>
    <r>
      <rPr>
        <sz val="12"/>
        <color rgb="FF000000"/>
        <rFont val="Footlight MT Light"/>
        <charset val="134"/>
      </rPr>
      <t>The external side of the walling is keyed to Engineer approval</t>
    </r>
  </si>
  <si>
    <t>Provide and cast reinforced  column 200mm by 200mm and 2640mm high .Rate inclusive of reinforcement bars-D12</t>
  </si>
  <si>
    <t>Provide and cast reinforced ring beam measuring 12m x 450mm x 200mm (1:2:4). Rate inclusive of reinforcement bars-D12</t>
  </si>
  <si>
    <t>Provide and construct a reinforced 150mm thick roof slab using high yield reinforcement bars of 10mm diameter to be spaced at 150mm C/C both ways and be in the mix of 1:2:4 (VRC). The parapet of 150mm high and 150mm wide round must also be reinforced.</t>
  </si>
  <si>
    <t>Provide 100mm dia.semi circular drainage groove covered with removable steel grill casement draining into soakpit</t>
  </si>
  <si>
    <t>Allow sum for construction of soak pit complete with steel casement and drainage pipe from the catch pit</t>
  </si>
  <si>
    <t>Provide and apply 20mm thick plaster to Roof, floor and walls (1:3) mortar</t>
  </si>
  <si>
    <t>Provide, fabricate and fix steel casement door (2100mm x 900mm)</t>
  </si>
  <si>
    <t>Provide, fabricate and fix grilled steel casement window(1300mm x 1200mm high)</t>
  </si>
  <si>
    <r>
      <rPr>
        <sz val="11"/>
        <rFont val="Times New Roman"/>
        <charset val="134"/>
      </rPr>
      <t>Provide and apply three coats of paints on the internal walls and roof slab.The rate include branding the kiosk with</t>
    </r>
    <r>
      <rPr>
        <b/>
        <sz val="12"/>
        <color rgb="FF000000"/>
        <rFont val="Footlight MT Light"/>
        <charset val="134"/>
      </rPr>
      <t xml:space="preserve"> KeLCoP</t>
    </r>
    <r>
      <rPr>
        <b/>
        <sz val="12"/>
        <color rgb="FF000000"/>
        <rFont val="Footlight MT Light"/>
        <charset val="134"/>
      </rPr>
      <t xml:space="preserve"> colour code, Logo and Court of Arms</t>
    </r>
    <r>
      <rPr>
        <sz val="12"/>
        <color rgb="FF000000"/>
        <rFont val="Footlight MT Light"/>
        <charset val="134"/>
      </rPr>
      <t xml:space="preserve">  as per the Engineer approval</t>
    </r>
  </si>
  <si>
    <t>Provide and fix a 32mm tank connector</t>
  </si>
  <si>
    <t>Provide and fix 32mm diameter Elbows</t>
  </si>
  <si>
    <t>Provide and fix 32mm by 25mm diameter Reduced  Tee</t>
  </si>
  <si>
    <t>Provide and fix 25mm diameter Ball Cocks</t>
  </si>
  <si>
    <t>Provide and fix 25mm diameter Union Sockets</t>
  </si>
  <si>
    <t>Socketed 25mm dia. pipe from plastic tank to water point taps</t>
  </si>
  <si>
    <t xml:space="preserve">BILL NO. 8: </t>
  </si>
  <si>
    <t>WASHROOMS</t>
  </si>
  <si>
    <t>ELEMENT 1: SUBSTRUCTURE</t>
  </si>
  <si>
    <t>8.1.1</t>
  </si>
  <si>
    <t>Clear site of debries ,shrubs, small trees undergrowths and the like, grub up roots and cart away arising's from site</t>
  </si>
  <si>
    <t>8.1.2</t>
  </si>
  <si>
    <t>Excavate 150 mm deep top soil wheel, deposit and spread within compound distance not exceeding 100 metres as directed</t>
  </si>
  <si>
    <t>8.1.3</t>
  </si>
  <si>
    <t>Excavate trench for foundation strip footing  not exceeding 1.50 metres deep starting from stripped level</t>
  </si>
  <si>
    <t>8.1.4</t>
  </si>
  <si>
    <t>Mass excavation to reduced levels not exceeding 1.50m deep</t>
  </si>
  <si>
    <t>8.1.5</t>
  </si>
  <si>
    <t>Excavate for pits depth exceeding 1.5m but not exceeding 3.0m deep</t>
  </si>
  <si>
    <t>8.1.6</t>
  </si>
  <si>
    <t>Excavate for pits depth exceeding 3.0m but not exceeding 4.5m deep</t>
  </si>
  <si>
    <t>8.1.7</t>
  </si>
  <si>
    <t>Excavate for pits depth exceeding 4.5m but not exceeding 6.0m deep</t>
  </si>
  <si>
    <t>8.1.8</t>
  </si>
  <si>
    <t>Excavate for pits depth exceeding 6.0m but not exceeding 7.5m deep</t>
  </si>
  <si>
    <t>8.1.9</t>
  </si>
  <si>
    <t>Excavate for pits depth exceeding 7.5m but not exceeding 9.0m deep</t>
  </si>
  <si>
    <t>8.1.10</t>
  </si>
  <si>
    <t>Extra over normal excavation for excavating in rock of any class</t>
  </si>
  <si>
    <t>8.1.11</t>
  </si>
  <si>
    <t>Return, fill in and rum selected excavated material</t>
  </si>
  <si>
    <t>8.1.12</t>
  </si>
  <si>
    <t>Remove and cart away from site surplus excavated material as directed</t>
  </si>
  <si>
    <t>8.1.13</t>
  </si>
  <si>
    <t xml:space="preserve">50mm thick stone dust or murram blinding to surfaces </t>
  </si>
  <si>
    <t>8.1.14</t>
  </si>
  <si>
    <t>Keeping all excavations free from water including spring or running water where applicable</t>
  </si>
  <si>
    <t>8.1.15</t>
  </si>
  <si>
    <t>Uphold the sides of all excavations where applicable</t>
  </si>
  <si>
    <t>8.1.16</t>
  </si>
  <si>
    <t>MASONRY WORKS</t>
  </si>
  <si>
    <t>8.2.1</t>
  </si>
  <si>
    <t>Foundation walling</t>
  </si>
  <si>
    <t>IN-SITU CONCRETE WORKS</t>
  </si>
  <si>
    <t>8.3.1</t>
  </si>
  <si>
    <t>50mm thick mass concrete (1:3:6) to bottoms of foundations and bases</t>
  </si>
  <si>
    <t>8.3.2</t>
  </si>
  <si>
    <t>Vibrated reinforced Concrete class  (1;2;4)</t>
  </si>
  <si>
    <t>8.3.3</t>
  </si>
  <si>
    <t>150mm thick bed</t>
  </si>
  <si>
    <t>REINFORCEMENT</t>
  </si>
  <si>
    <t>8.4.1</t>
  </si>
  <si>
    <t>Supply and fix bars Reinforcement including bending ,hooks,tying wire,cutting spacersand supporting all in position as decribed</t>
  </si>
  <si>
    <t>8.4.2</t>
  </si>
  <si>
    <t>Reinforcemnt bars</t>
  </si>
  <si>
    <t>8.4.3</t>
  </si>
  <si>
    <t>Sawn formwork to insitu concrete as described</t>
  </si>
  <si>
    <t>8.4.4</t>
  </si>
  <si>
    <t>To sides vertical or battering of strip foundation</t>
  </si>
  <si>
    <t>8.4.5</t>
  </si>
  <si>
    <t>Edges of ground floor slab, 75 to 150mm wide</t>
  </si>
  <si>
    <t>8.4.6</t>
  </si>
  <si>
    <t>Soffits of suspended  slab</t>
  </si>
  <si>
    <t>8.4.7</t>
  </si>
  <si>
    <t>Extra over ditto for boxing hole size 200 x 200mm in floor slab</t>
  </si>
  <si>
    <t>MASONRY WORKS/WALLING</t>
  </si>
  <si>
    <t>8.5.1</t>
  </si>
  <si>
    <t>200mm thick approved local natural stone, roughly squared to foundation walling, bedding and jointing in cement sand (1:3) mortar</t>
  </si>
  <si>
    <t>8.5.2</t>
  </si>
  <si>
    <t>Damp proofing</t>
  </si>
  <si>
    <t>8.5.3</t>
  </si>
  <si>
    <t xml:space="preserve">Provide a 200mm bituminus DPC </t>
  </si>
  <si>
    <t>8.5.4</t>
  </si>
  <si>
    <t>Insitu finishings</t>
  </si>
  <si>
    <t>8.5.5</t>
  </si>
  <si>
    <t>12mm thick 2 no coatwork cement sand (1:3) render, wood floated to concrete or blockwork base to walls, external</t>
  </si>
  <si>
    <t>8.5.6</t>
  </si>
  <si>
    <t>Prepare and apply three coats of black bituminous pint to Rendered plinths, externally</t>
  </si>
  <si>
    <t>ELEMENT 2: SUPERSTRUCTURE</t>
  </si>
  <si>
    <t>IN SITU CONCRETE WORKS</t>
  </si>
  <si>
    <t>Vibrated reinforced concrete class C25/20  as described in:</t>
  </si>
  <si>
    <t>8.6.1</t>
  </si>
  <si>
    <t>Ring Beam</t>
  </si>
  <si>
    <t>High-Strength Deformed Bars  to per EN 1992-1-1, as before  described</t>
  </si>
  <si>
    <t>8.6.2</t>
  </si>
  <si>
    <t>Provide Hbars to engineers details</t>
  </si>
  <si>
    <t>8.6.3</t>
  </si>
  <si>
    <t>To sides and soffits of beams</t>
  </si>
  <si>
    <t>VENT PIPE</t>
  </si>
  <si>
    <t>8.7.1</t>
  </si>
  <si>
    <t>100mm diameter P.V.C.pipe fixed to walling with holder bats at 1 meters centres</t>
  </si>
  <si>
    <t>ROOFING AND RAINWATER DISPOSAL</t>
  </si>
  <si>
    <t>Roof covering</t>
  </si>
  <si>
    <t>"Gauge 28 Box profile roofing Mabatis (MRM)"  on and including 50 x25 mm pressure impregnated sawn cypress at 300 mm centres, all in accordance with the manufacturer's instructions ;</t>
  </si>
  <si>
    <t>8.8.1</t>
  </si>
  <si>
    <t>Roof covering n.e 37 degrees from the horizontal including all necessary fixtures</t>
  </si>
  <si>
    <t>Grade II pressure impregnated sawn cypress in;</t>
  </si>
  <si>
    <t>Framed timberwork</t>
  </si>
  <si>
    <t>The following  truss of assorted heights and spans including scarfed or dovetailed jointing, hoisted and fixed various hights above ground floor slab</t>
  </si>
  <si>
    <t>8.8.2</t>
  </si>
  <si>
    <t>100 x 50 mm main rafter</t>
  </si>
  <si>
    <t>8.8.3</t>
  </si>
  <si>
    <t xml:space="preserve">100 x 50 mm Wall plate </t>
  </si>
  <si>
    <t>8.8.4</t>
  </si>
  <si>
    <t>75 x 50mm sawn cypress purlins</t>
  </si>
  <si>
    <t>8.8.5</t>
  </si>
  <si>
    <t>225 x 38 mm Fascia board and barge board</t>
  </si>
  <si>
    <t>8.8.6</t>
  </si>
  <si>
    <t>Provide gutering system</t>
  </si>
  <si>
    <t>Painting and decorating</t>
  </si>
  <si>
    <t>Knot, prime and stop, prepare and apply one undercoat and three finishing coats first grade external quality gloss oil paint on wood work surfaces as described:</t>
  </si>
  <si>
    <t>Surfaces over 200 mm but not exceeding 300mm girth</t>
  </si>
  <si>
    <t>DOORS</t>
  </si>
  <si>
    <t xml:space="preserve">STEEL CASEMENT DOORS
</t>
  </si>
  <si>
    <t>8.9.1</t>
  </si>
  <si>
    <t>Metal casement doors size 900x2000mm door complete with 50x50x3mm fixed angles frame;2.5mm thick black plate built into 3x200mm lockable tower bolts with 200mm vents top</t>
  </si>
  <si>
    <t>8.9.2</t>
  </si>
  <si>
    <t>900x2000mm high door complete with fixed frame</t>
  </si>
  <si>
    <t>8.9.3</t>
  </si>
  <si>
    <t>Touch up primer, prepare and apply one undercoat and three finishing coats internal quality gross oil paint on metal work as described on:</t>
  </si>
  <si>
    <t>8.9.4</t>
  </si>
  <si>
    <t>Apply paint works on the general surfaces</t>
  </si>
  <si>
    <t>WINDOWS</t>
  </si>
  <si>
    <t>Supply, assemble and fix the following purpose made mild steel casement windows, standard metal section from approval manufacturer complete with frames transoms, mullions and with and including permanent ventilators comprising "T" bar, gauze and 16 gauge sheet metal hood 50mm high * 50mm projection to full width of window, coupling mullions, approved ironmongery and one coat manufacturer's primer all welding ground to smooth finish</t>
  </si>
  <si>
    <t>8.10.1</t>
  </si>
  <si>
    <t>Window overall size 600x600mm  high</t>
  </si>
  <si>
    <t>FINISHES</t>
  </si>
  <si>
    <t>FLOOR FINISH</t>
  </si>
  <si>
    <t>8.11.1</t>
  </si>
  <si>
    <t>32mm thick  cement sand( 1;3) screed with coloured nil finish</t>
  </si>
  <si>
    <t>8.11.2</t>
  </si>
  <si>
    <t>Horizontal raking externally and flush keying to joints</t>
  </si>
  <si>
    <t>Cement, lime and sand (1:1:6) as described</t>
  </si>
  <si>
    <t>8.11.3</t>
  </si>
  <si>
    <t xml:space="preserve">12 mm Thick cement and sand (1:4) plaster in two coats to wall surfaces internally </t>
  </si>
  <si>
    <t>8.11.5</t>
  </si>
  <si>
    <t xml:space="preserve">Ditto sides surfaces of  beam </t>
  </si>
  <si>
    <t xml:space="preserve">BILL NO. 9: </t>
  </si>
  <si>
    <t>FENCING AND GATE</t>
  </si>
  <si>
    <t>EARTHWORKS</t>
  </si>
  <si>
    <t>9.1.1</t>
  </si>
  <si>
    <t>Excavate for fencing poles bases from exsisting ground level and not exceeding 600mm deep.(225 x 225mm holes)</t>
  </si>
  <si>
    <t>Concrete Work Mass concrete 1:3: 6-</t>
  </si>
  <si>
    <t>9.1.2</t>
  </si>
  <si>
    <t>50 mm blinding bed under holes for fencing posts</t>
  </si>
  <si>
    <t>Reinforced Concrete 1:2:4- 20mm gauge mix in</t>
  </si>
  <si>
    <t>9.1.3</t>
  </si>
  <si>
    <t>225x225x550 Bases for Angle columns sections</t>
  </si>
  <si>
    <t>MILD STEEL to  EN 1992-1-1, Structural steel welded &amp; Bolted joints</t>
  </si>
  <si>
    <t>9.2.1</t>
  </si>
  <si>
    <t>50x50x4.0mm Angle column section (Length 2500 mm spaced at 2.5 m c/c)</t>
  </si>
  <si>
    <t>9.2.2</t>
  </si>
  <si>
    <t>50x50x4.00mm angle section for bracing at corners and at every 30m span length</t>
  </si>
  <si>
    <t>GATE</t>
  </si>
  <si>
    <t>9.3.1</t>
  </si>
  <si>
    <t>Excavate for sides columns poles bases from exsisting ground level and not exceeding 1.50m deep.(225 x 225)</t>
  </si>
  <si>
    <t>MILD STEEL TO EN 1992-1-1 Structural steel welded &amp; Bolted joints</t>
  </si>
  <si>
    <t>9.3.2</t>
  </si>
  <si>
    <t>100x100x3.0mm SHS column (Length 2000mm)</t>
  </si>
  <si>
    <t>9.3.3</t>
  </si>
  <si>
    <t>75x75x3.0mm SHS spaced at 600mm c/c</t>
  </si>
  <si>
    <t>9.3.4</t>
  </si>
  <si>
    <t>50x50x3.0mm SHS spaced at 300mm c/c</t>
  </si>
  <si>
    <t>FENCING WIRE</t>
  </si>
  <si>
    <t>Barbed wire</t>
  </si>
  <si>
    <t>9.4.1</t>
  </si>
  <si>
    <t xml:space="preserve">Supply and fix gauge 12.5mm (2.5mm) Ngombe Double strand Barbed wire 610mtrs, around the perimeter;or equivalent </t>
  </si>
  <si>
    <t>CHAIN LINK</t>
  </si>
  <si>
    <t>9.5.1</t>
  </si>
  <si>
    <t xml:space="preserve">Supply and fix 3.0mm hexagonal  twisted  chain link 1.8 m high  </t>
  </si>
  <si>
    <t>9.5.2</t>
  </si>
  <si>
    <t xml:space="preserve">Bind the chainlink with a galvanized 2.0 mm high tensile wire </t>
  </si>
  <si>
    <t>Rolls</t>
  </si>
  <si>
    <t>9.5.3</t>
  </si>
  <si>
    <t xml:space="preserve">Apply a 150mm concrete strip CLASS 20 at the base of the chain link </t>
  </si>
  <si>
    <t xml:space="preserve">NAMUNCHA WATER PAN  PROJECT </t>
  </si>
  <si>
    <t xml:space="preserve">GRAND SUMMARY </t>
  </si>
  <si>
    <t>Bill No.</t>
  </si>
  <si>
    <t>Description</t>
  </si>
  <si>
    <t>Total Amount Kshs</t>
  </si>
  <si>
    <t>TOTAL</t>
  </si>
  <si>
    <t>Contigencies (5%)</t>
  </si>
  <si>
    <t xml:space="preserve">  </t>
  </si>
  <si>
    <t>GRAND TOTAL inclusive of all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</si>
</sst>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5" formatCode="_-* #,##0.00_-;\-* #,##0.00_-;_-* &quot;-&quot;??_-;_-@_-"/>
    <numFmt numFmtId="166" formatCode="0.0"/>
    <numFmt numFmtId="167" formatCode="#,##0.0"/>
  </numFmts>
  <fonts count="24">
    <font>
      <sz val="11"/>
      <color theme="1"/>
      <name val="Calibri"/>
      <charset val="134"/>
      <scheme val="minor"/>
    </font>
    <font>
      <sz val="11"/>
      <color theme="1"/>
      <name val="Times New Roman"/>
      <charset val="134"/>
    </font>
    <font>
      <b/>
      <sz val="11"/>
      <color theme="1"/>
      <name val="Times New Roman"/>
      <charset val="134"/>
    </font>
    <font>
      <b/>
      <sz val="12"/>
      <color theme="1"/>
      <name val="Times New Roman"/>
      <charset val="134"/>
    </font>
    <font>
      <sz val="12"/>
      <color theme="1"/>
      <name val="Times New Roman"/>
      <charset val="134"/>
    </font>
    <font>
      <b/>
      <sz val="12"/>
      <name val="Times New Roman"/>
      <charset val="134"/>
    </font>
    <font>
      <b/>
      <sz val="11"/>
      <name val="Times New Roman"/>
      <charset val="134"/>
    </font>
    <font>
      <sz val="11"/>
      <name val="Times New Roman"/>
      <charset val="134"/>
    </font>
    <font>
      <sz val="11"/>
      <name val="Times New Roman"/>
      <charset val="134"/>
    </font>
    <font>
      <sz val="12"/>
      <name val="Times New Roman"/>
      <charset val="134"/>
    </font>
    <font>
      <i/>
      <sz val="11"/>
      <name val="Times New Roman"/>
      <charset val="134"/>
    </font>
    <font>
      <b/>
      <sz val="11"/>
      <name val="Times New Roman"/>
      <charset val="134"/>
    </font>
    <font>
      <i/>
      <sz val="11"/>
      <name val="Times New Roman"/>
      <charset val="134"/>
    </font>
    <font>
      <b/>
      <sz val="16"/>
      <color theme="1"/>
      <name val="Times New Roman"/>
      <charset val="134"/>
    </font>
    <font>
      <b/>
      <sz val="14"/>
      <color theme="1"/>
      <name val="Times New Roman"/>
      <charset val="134"/>
    </font>
    <font>
      <sz val="11"/>
      <color theme="1"/>
      <name val="Calibri"/>
      <charset val="134"/>
      <scheme val="minor"/>
    </font>
    <font>
      <sz val="10"/>
      <name val="Arial"/>
      <charset val="134"/>
    </font>
    <font>
      <sz val="11"/>
      <color rgb="FF3F3F76"/>
      <name val="Calibri"/>
      <charset val="134"/>
      <scheme val="minor"/>
    </font>
    <font>
      <sz val="10"/>
      <name val="Times New Roman"/>
      <charset val="134"/>
    </font>
    <font>
      <vertAlign val="superscript"/>
      <sz val="12"/>
      <color theme="1"/>
      <name val="Times New Roman"/>
      <charset val="134"/>
    </font>
    <font>
      <sz val="12"/>
      <color rgb="FF000000"/>
      <name val="Footlight MT Light"/>
      <charset val="134"/>
    </font>
    <font>
      <b/>
      <sz val="12"/>
      <color rgb="FF000000"/>
      <name val="Footlight MT Light"/>
      <charset val="134"/>
    </font>
    <font>
      <b/>
      <vertAlign val="superscript"/>
      <sz val="11"/>
      <color theme="1"/>
      <name val="Times New Roman"/>
      <charset val="134"/>
    </font>
    <font>
      <vertAlign val="superscript"/>
      <sz val="11"/>
      <color theme="1"/>
      <name val="Times New Roman"/>
      <charset val="134"/>
    </font>
  </fonts>
  <fills count="9">
    <fill>
      <patternFill patternType="none"/>
    </fill>
    <fill>
      <patternFill patternType="gray125"/>
    </fill>
    <fill>
      <patternFill patternType="solid">
        <fgColor rgb="FFA9D08E"/>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0"/>
        <bgColor indexed="64"/>
      </patternFill>
    </fill>
    <fill>
      <patternFill patternType="solid">
        <fgColor rgb="FFFFCC99"/>
        <bgColor indexed="64"/>
      </patternFill>
    </fill>
  </fills>
  <borders count="2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diagonal/>
    </border>
    <border>
      <left style="medium">
        <color auto="1"/>
      </left>
      <right style="medium">
        <color auto="1"/>
      </right>
      <top style="dotted">
        <color auto="1"/>
      </top>
      <bottom style="medium">
        <color auto="1"/>
      </bottom>
      <diagonal/>
    </border>
    <border>
      <left style="medium">
        <color auto="1"/>
      </left>
      <right style="medium">
        <color auto="1"/>
      </right>
      <top style="dashed">
        <color auto="1"/>
      </top>
      <bottom style="dashed">
        <color auto="1"/>
      </bottom>
      <diagonal/>
    </border>
    <border>
      <left style="medium">
        <color auto="1"/>
      </left>
      <right/>
      <top style="dotted">
        <color auto="1"/>
      </top>
      <bottom style="dotted">
        <color auto="1"/>
      </bottom>
      <diagonal/>
    </border>
    <border>
      <left style="medium">
        <color auto="1"/>
      </left>
      <right/>
      <top style="dotted">
        <color auto="1"/>
      </top>
      <bottom/>
      <diagonal/>
    </border>
    <border>
      <left style="medium">
        <color auto="1"/>
      </left>
      <right style="medium">
        <color auto="1"/>
      </right>
      <top style="dotted">
        <color auto="1"/>
      </top>
      <bottom/>
      <diagonal/>
    </border>
    <border>
      <left style="medium">
        <color auto="1"/>
      </left>
      <right style="medium">
        <color auto="1"/>
      </right>
      <top style="dashed">
        <color auto="1"/>
      </top>
      <bottom/>
      <diagonal/>
    </border>
    <border>
      <left style="medium">
        <color auto="1"/>
      </left>
      <right/>
      <top style="medium">
        <color auto="1"/>
      </top>
      <bottom style="dotted">
        <color auto="1"/>
      </bottom>
      <diagonal/>
    </border>
    <border>
      <left style="medium">
        <color auto="1"/>
      </left>
      <right style="medium">
        <color auto="1"/>
      </right>
      <top style="medium">
        <color auto="1"/>
      </top>
      <bottom/>
      <diagonal/>
    </border>
    <border>
      <left style="medium">
        <color auto="1"/>
      </left>
      <right style="medium">
        <color auto="1"/>
      </right>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dashed">
        <color auto="1"/>
      </top>
      <bottom style="dotted">
        <color auto="1"/>
      </bottom>
      <diagonal/>
    </border>
    <border>
      <left style="medium">
        <color auto="1"/>
      </left>
      <right style="medium">
        <color auto="1"/>
      </right>
      <top style="dotted">
        <color auto="1"/>
      </top>
      <bottom style="dashed">
        <color auto="1"/>
      </bottom>
      <diagonal/>
    </border>
    <border>
      <left style="medium">
        <color auto="1"/>
      </left>
      <right style="medium">
        <color auto="1"/>
      </right>
      <top/>
      <bottom style="medium">
        <color auto="1"/>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43" fontId="15"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0" fontId="17" fillId="8" borderId="24" applyNumberFormat="0" applyAlignment="0" applyProtection="0"/>
    <xf numFmtId="0" fontId="16" fillId="0" borderId="0"/>
    <xf numFmtId="0" fontId="18" fillId="0" borderId="0"/>
  </cellStyleXfs>
  <cellXfs count="212">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1" fillId="0" borderId="0" xfId="0" applyFont="1"/>
    <xf numFmtId="166" fontId="1" fillId="0" borderId="0" xfId="0" applyNumberFormat="1" applyFont="1"/>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6"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0" fontId="6" fillId="3" borderId="4" xfId="0" applyFont="1" applyFill="1" applyBorder="1" applyAlignment="1">
      <alignment horizontal="center" vertical="top" wrapText="1"/>
    </xf>
    <xf numFmtId="0" fontId="6" fillId="3" borderId="4" xfId="0" applyFont="1" applyFill="1" applyBorder="1" applyAlignment="1">
      <alignment horizontal="left" vertical="top" wrapText="1"/>
    </xf>
    <xf numFmtId="166" fontId="6" fillId="3" borderId="4"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4" fontId="6" fillId="3" borderId="4"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5" xfId="0" applyFont="1" applyFill="1" applyBorder="1" applyAlignment="1">
      <alignment horizontal="left" vertical="top" wrapText="1"/>
    </xf>
    <xf numFmtId="166" fontId="6" fillId="3" borderId="5" xfId="0" applyNumberFormat="1" applyFont="1" applyFill="1" applyBorder="1" applyAlignment="1">
      <alignment horizontal="center" vertical="top" wrapText="1"/>
    </xf>
    <xf numFmtId="4" fontId="6" fillId="4" borderId="5" xfId="0" applyNumberFormat="1" applyFont="1" applyFill="1" applyBorder="1" applyAlignment="1">
      <alignment horizontal="center" vertical="top" wrapText="1"/>
    </xf>
    <xf numFmtId="0" fontId="2"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left" vertical="top" wrapText="1"/>
    </xf>
    <xf numFmtId="166" fontId="6" fillId="3" borderId="7" xfId="0" applyNumberFormat="1" applyFont="1" applyFill="1" applyBorder="1" applyAlignment="1">
      <alignment horizontal="center" vertical="top" wrapText="1"/>
    </xf>
    <xf numFmtId="4" fontId="6" fillId="4" borderId="7" xfId="0" applyNumberFormat="1" applyFont="1" applyFill="1" applyBorder="1" applyAlignment="1">
      <alignment horizontal="center" vertical="top" wrapText="1"/>
    </xf>
    <xf numFmtId="4" fontId="6" fillId="3" borderId="7" xfId="0" applyNumberFormat="1" applyFont="1" applyFill="1" applyBorder="1" applyAlignment="1">
      <alignment horizontal="center" vertical="top" wrapText="1"/>
    </xf>
    <xf numFmtId="0" fontId="7" fillId="0" borderId="5" xfId="0" applyFont="1" applyBorder="1" applyAlignment="1">
      <alignment horizontal="center" vertical="top" wrapText="1"/>
    </xf>
    <xf numFmtId="0" fontId="7" fillId="0" borderId="5" xfId="0" applyFont="1" applyBorder="1" applyAlignment="1">
      <alignment horizontal="left" vertical="top" wrapText="1"/>
    </xf>
    <xf numFmtId="1" fontId="7" fillId="0" borderId="5" xfId="0" applyNumberFormat="1" applyFont="1" applyBorder="1" applyAlignment="1">
      <alignment horizontal="center" vertical="top" wrapText="1"/>
    </xf>
    <xf numFmtId="4" fontId="7" fillId="0" borderId="5" xfId="0" applyNumberFormat="1" applyFont="1" applyBorder="1" applyAlignment="1">
      <alignment horizontal="center" vertical="center" wrapText="1"/>
    </xf>
    <xf numFmtId="4" fontId="7" fillId="0" borderId="5" xfId="0" applyNumberFormat="1" applyFont="1" applyBorder="1" applyAlignment="1">
      <alignment horizontal="center" vertical="top"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1"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wrapText="1"/>
    </xf>
    <xf numFmtId="166" fontId="7" fillId="0" borderId="5" xfId="0" applyNumberFormat="1" applyFont="1" applyBorder="1" applyAlignment="1">
      <alignment horizontal="center" wrapText="1"/>
    </xf>
    <xf numFmtId="4" fontId="7" fillId="0" borderId="5" xfId="0" applyNumberFormat="1" applyFont="1" applyBorder="1" applyAlignment="1">
      <alignment horizontal="center" wrapText="1"/>
    </xf>
    <xf numFmtId="4" fontId="7" fillId="0" borderId="8" xfId="0" applyNumberFormat="1" applyFont="1" applyBorder="1" applyAlignment="1">
      <alignment horizontal="center"/>
    </xf>
    <xf numFmtId="0" fontId="7" fillId="0" borderId="4" xfId="0" applyFont="1" applyBorder="1" applyAlignment="1">
      <alignment horizontal="center" vertical="top" wrapText="1"/>
    </xf>
    <xf numFmtId="0" fontId="7" fillId="0" borderId="4" xfId="0" applyFont="1" applyBorder="1" applyAlignment="1">
      <alignment horizontal="left" vertical="top" wrapText="1"/>
    </xf>
    <xf numFmtId="166" fontId="7" fillId="0" borderId="4"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0" fontId="9" fillId="0" borderId="5" xfId="0" applyFont="1" applyBorder="1" applyAlignment="1">
      <alignment horizontal="center" vertical="top" wrapText="1"/>
    </xf>
    <xf numFmtId="0" fontId="5" fillId="0" borderId="5" xfId="0" applyFont="1" applyBorder="1" applyAlignment="1">
      <alignment horizontal="left" vertical="top" wrapText="1"/>
    </xf>
    <xf numFmtId="166" fontId="9" fillId="0" borderId="5" xfId="0" applyNumberFormat="1" applyFont="1" applyBorder="1" applyAlignment="1">
      <alignment horizontal="center" vertical="top" wrapText="1"/>
    </xf>
    <xf numFmtId="4" fontId="9" fillId="0" borderId="5" xfId="0" applyNumberFormat="1" applyFont="1" applyBorder="1" applyAlignment="1">
      <alignment horizontal="center" vertical="top" wrapText="1"/>
    </xf>
    <xf numFmtId="43" fontId="5" fillId="0" borderId="5" xfId="1" applyFont="1" applyFill="1" applyBorder="1" applyAlignment="1">
      <alignment horizontal="center" vertical="top" wrapText="1"/>
    </xf>
    <xf numFmtId="0" fontId="7" fillId="0" borderId="7" xfId="0" applyFont="1" applyBorder="1" applyAlignment="1">
      <alignment horizontal="center" vertical="top" wrapText="1"/>
    </xf>
    <xf numFmtId="0" fontId="7" fillId="0" borderId="7" xfId="0" applyFont="1" applyBorder="1" applyAlignment="1">
      <alignment horizontal="left" vertical="top" wrapText="1"/>
    </xf>
    <xf numFmtId="4" fontId="7" fillId="0" borderId="7" xfId="0" applyNumberFormat="1" applyFont="1" applyBorder="1" applyAlignment="1">
      <alignment horizontal="center" vertical="top" wrapText="1"/>
    </xf>
    <xf numFmtId="166" fontId="7" fillId="0" borderId="7" xfId="0" applyNumberFormat="1" applyFont="1" applyBorder="1" applyAlignment="1">
      <alignment horizontal="center" vertical="top" wrapText="1"/>
    </xf>
    <xf numFmtId="0" fontId="6" fillId="0" borderId="5" xfId="0" applyFont="1" applyBorder="1" applyAlignment="1">
      <alignment horizontal="left" vertical="center" wrapText="1"/>
    </xf>
    <xf numFmtId="166"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top" wrapText="1"/>
    </xf>
    <xf numFmtId="4" fontId="6" fillId="0" borderId="5" xfId="0" applyNumberFormat="1" applyFont="1" applyBorder="1" applyAlignment="1">
      <alignment horizontal="left" vertical="top" wrapText="1"/>
    </xf>
    <xf numFmtId="0" fontId="7" fillId="0" borderId="5" xfId="0" applyFont="1" applyBorder="1" applyAlignment="1">
      <alignment horizontal="left" wrapText="1"/>
    </xf>
    <xf numFmtId="167" fontId="7" fillId="0" borderId="8" xfId="0" applyNumberFormat="1" applyFont="1" applyBorder="1" applyAlignment="1">
      <alignment horizontal="center" vertical="center"/>
    </xf>
    <xf numFmtId="4" fontId="7" fillId="0" borderId="8" xfId="0" applyNumberFormat="1" applyFont="1" applyBorder="1" applyAlignment="1">
      <alignment horizontal="center" vertical="center"/>
    </xf>
    <xf numFmtId="166" fontId="7" fillId="0" borderId="5" xfId="0" applyNumberFormat="1" applyFont="1" applyBorder="1" applyAlignment="1">
      <alignment horizontal="center" vertical="center" wrapText="1"/>
    </xf>
    <xf numFmtId="43" fontId="7" fillId="0" borderId="5" xfId="1" applyFont="1" applyFill="1" applyBorder="1" applyAlignment="1">
      <alignment horizontal="center" vertical="center" wrapText="1"/>
    </xf>
    <xf numFmtId="0" fontId="10" fillId="0" borderId="5" xfId="0" applyFont="1" applyBorder="1" applyAlignment="1">
      <alignment horizontal="left" vertical="center" wrapText="1"/>
    </xf>
    <xf numFmtId="166" fontId="7" fillId="0" borderId="6" xfId="0" applyNumberFormat="1" applyFont="1" applyBorder="1" applyAlignment="1">
      <alignment horizontal="center" vertical="center"/>
    </xf>
    <xf numFmtId="4" fontId="7" fillId="0" borderId="6" xfId="0" applyNumberFormat="1" applyFont="1" applyBorder="1" applyAlignment="1">
      <alignment horizontal="center" vertical="center"/>
    </xf>
    <xf numFmtId="166" fontId="7" fillId="0" borderId="6" xfId="0" applyNumberFormat="1" applyFont="1" applyBorder="1" applyAlignment="1">
      <alignment horizontal="center" vertical="center" wrapText="1"/>
    </xf>
    <xf numFmtId="43" fontId="7" fillId="0" borderId="6" xfId="1" applyFont="1" applyFill="1" applyBorder="1" applyAlignment="1">
      <alignment horizontal="center" vertical="center" wrapText="1"/>
    </xf>
    <xf numFmtId="0" fontId="6" fillId="0" borderId="5" xfId="0" applyFont="1" applyBorder="1" applyAlignment="1">
      <alignment horizontal="center" vertical="center" wrapText="1"/>
    </xf>
    <xf numFmtId="166" fontId="6" fillId="0" borderId="5" xfId="0" applyNumberFormat="1" applyFont="1" applyBorder="1" applyAlignment="1">
      <alignment horizontal="center" vertical="center" wrapText="1"/>
    </xf>
    <xf numFmtId="43" fontId="6" fillId="0" borderId="5" xfId="1" applyFont="1" applyFill="1" applyBorder="1" applyAlignment="1">
      <alignment horizontal="center" vertical="center" wrapText="1"/>
    </xf>
    <xf numFmtId="4" fontId="6" fillId="0" borderId="8" xfId="0" applyNumberFormat="1" applyFont="1" applyBorder="1" applyAlignment="1">
      <alignment horizontal="center" vertical="center"/>
    </xf>
    <xf numFmtId="0" fontId="7" fillId="0" borderId="9" xfId="0" applyFont="1" applyBorder="1" applyAlignment="1">
      <alignment horizontal="left" vertical="center" wrapText="1"/>
    </xf>
    <xf numFmtId="0" fontId="6" fillId="0" borderId="0" xfId="0" applyFont="1" applyAlignment="1">
      <alignment horizontal="left" vertical="center" wrapText="1"/>
    </xf>
    <xf numFmtId="166" fontId="7" fillId="0" borderId="8" xfId="0" applyNumberFormat="1" applyFont="1" applyBorder="1" applyAlignment="1">
      <alignment horizontal="center" vertical="center"/>
    </xf>
    <xf numFmtId="0" fontId="10"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center" vertical="center" wrapText="1"/>
    </xf>
    <xf numFmtId="166" fontId="7" fillId="0" borderId="12" xfId="0" applyNumberFormat="1" applyFont="1" applyBorder="1" applyAlignment="1">
      <alignment horizontal="center" vertical="center"/>
    </xf>
    <xf numFmtId="43" fontId="7" fillId="0" borderId="11" xfId="1" applyFont="1" applyFill="1" applyBorder="1" applyAlignment="1">
      <alignment horizontal="center" vertical="center" wrapText="1"/>
    </xf>
    <xf numFmtId="4" fontId="7" fillId="0" borderId="12" xfId="0" applyNumberFormat="1" applyFont="1" applyBorder="1" applyAlignment="1">
      <alignment horizontal="center" vertical="center"/>
    </xf>
    <xf numFmtId="0" fontId="7" fillId="0" borderId="4" xfId="0" applyFont="1" applyBorder="1" applyAlignment="1">
      <alignment horizontal="left" vertical="center" wrapText="1"/>
    </xf>
    <xf numFmtId="0" fontId="7" fillId="0" borderId="13" xfId="0" applyFont="1" applyBorder="1" applyAlignment="1">
      <alignment horizontal="left" vertical="center" wrapText="1"/>
    </xf>
    <xf numFmtId="0" fontId="7" fillId="0" borderId="4" xfId="0" applyFont="1" applyBorder="1" applyAlignment="1">
      <alignment horizontal="center" vertical="center" wrapText="1"/>
    </xf>
    <xf numFmtId="167" fontId="7" fillId="0" borderId="14" xfId="0" applyNumberFormat="1" applyFont="1" applyBorder="1" applyAlignment="1">
      <alignment horizontal="center" vertical="center"/>
    </xf>
    <xf numFmtId="43" fontId="7" fillId="0" borderId="4" xfId="1" applyFont="1" applyFill="1" applyBorder="1" applyAlignment="1">
      <alignment horizontal="center" vertical="center" wrapText="1"/>
    </xf>
    <xf numFmtId="0" fontId="6" fillId="5" borderId="7" xfId="0" applyFont="1" applyFill="1" applyBorder="1" applyAlignment="1">
      <alignment horizontal="left" vertical="top" wrapText="1"/>
    </xf>
    <xf numFmtId="43" fontId="7" fillId="0" borderId="5" xfId="1" applyFont="1" applyFill="1" applyBorder="1" applyAlignment="1">
      <alignment horizontal="left" vertical="center" wrapText="1"/>
    </xf>
    <xf numFmtId="0" fontId="10" fillId="0" borderId="15" xfId="0" applyFont="1" applyBorder="1" applyAlignment="1">
      <alignment horizontal="left" vertical="top" wrapText="1"/>
    </xf>
    <xf numFmtId="0" fontId="7" fillId="0" borderId="15" xfId="0" applyFont="1" applyBorder="1" applyAlignment="1">
      <alignment horizontal="center" vertical="top" wrapText="1"/>
    </xf>
    <xf numFmtId="166" fontId="7" fillId="0" borderId="15" xfId="0" applyNumberFormat="1" applyFont="1" applyBorder="1" applyAlignment="1">
      <alignment horizontal="center" vertical="top" wrapText="1"/>
    </xf>
    <xf numFmtId="4" fontId="7"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4" fontId="7" fillId="0" borderId="15" xfId="0" applyNumberFormat="1" applyFont="1" applyBorder="1" applyAlignment="1">
      <alignment horizontal="right" vertical="center" wrapText="1"/>
    </xf>
    <xf numFmtId="3" fontId="7" fillId="0" borderId="8" xfId="0" applyNumberFormat="1" applyFont="1" applyBorder="1" applyAlignment="1">
      <alignment horizontal="center" vertical="center"/>
    </xf>
    <xf numFmtId="4" fontId="6" fillId="0" borderId="4" xfId="0" applyNumberFormat="1" applyFont="1" applyBorder="1" applyAlignment="1">
      <alignment horizontal="center" vertical="top"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1" fontId="6" fillId="0" borderId="4" xfId="0" applyNumberFormat="1" applyFont="1" applyBorder="1" applyAlignment="1">
      <alignment horizontal="center" vertical="top" wrapText="1"/>
    </xf>
    <xf numFmtId="4" fontId="6" fillId="0" borderId="5" xfId="0" applyNumberFormat="1" applyFont="1" applyBorder="1" applyAlignment="1">
      <alignment horizontal="center" vertical="top" wrapText="1"/>
    </xf>
    <xf numFmtId="0" fontId="2" fillId="0" borderId="6" xfId="0" applyFont="1" applyBorder="1" applyAlignment="1">
      <alignment horizontal="center" vertical="top" wrapText="1"/>
    </xf>
    <xf numFmtId="0" fontId="6" fillId="0" borderId="5" xfId="0" applyFont="1" applyBorder="1" applyAlignment="1">
      <alignment horizontal="center" vertical="top" wrapText="1"/>
    </xf>
    <xf numFmtId="0" fontId="6" fillId="0" borderId="5" xfId="0" applyFont="1" applyBorder="1" applyAlignment="1">
      <alignment horizontal="left" vertical="top" wrapText="1"/>
    </xf>
    <xf numFmtId="1" fontId="6" fillId="0" borderId="5" xfId="0" applyNumberFormat="1" applyFont="1" applyBorder="1" applyAlignment="1">
      <alignment horizontal="center" vertical="top" wrapText="1"/>
    </xf>
    <xf numFmtId="4" fontId="6" fillId="0" borderId="7" xfId="0" applyNumberFormat="1" applyFont="1" applyBorder="1" applyAlignment="1">
      <alignment horizontal="center" vertical="top" wrapText="1"/>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1" fontId="6" fillId="0" borderId="7" xfId="0" applyNumberFormat="1" applyFont="1" applyBorder="1" applyAlignment="1">
      <alignment horizontal="center" vertical="top" wrapText="1"/>
    </xf>
    <xf numFmtId="4" fontId="7" fillId="0" borderId="15" xfId="0" applyNumberFormat="1" applyFont="1" applyBorder="1" applyAlignment="1">
      <alignment horizontal="center" vertical="center" wrapText="1"/>
    </xf>
    <xf numFmtId="0" fontId="6" fillId="0" borderId="15" xfId="0" applyFont="1" applyBorder="1" applyAlignment="1">
      <alignment horizontal="left" vertical="top" wrapText="1"/>
    </xf>
    <xf numFmtId="0" fontId="7" fillId="0" borderId="15" xfId="0" applyFont="1" applyBorder="1" applyAlignment="1">
      <alignment horizontal="center" vertical="center" wrapText="1"/>
    </xf>
    <xf numFmtId="166" fontId="7" fillId="0" borderId="15" xfId="0" applyNumberFormat="1" applyFont="1" applyBorder="1" applyAlignment="1">
      <alignment horizontal="center" vertical="center" wrapText="1"/>
    </xf>
    <xf numFmtId="43" fontId="7" fillId="0" borderId="5" xfId="1" applyFont="1" applyFill="1" applyBorder="1" applyAlignment="1">
      <alignment horizontal="right" vertical="center" wrapText="1"/>
    </xf>
    <xf numFmtId="1" fontId="7" fillId="0" borderId="16" xfId="0" applyNumberFormat="1" applyFont="1" applyBorder="1" applyAlignment="1">
      <alignment horizontal="center" vertical="center" wrapText="1"/>
    </xf>
    <xf numFmtId="166" fontId="7" fillId="0" borderId="16" xfId="0" applyNumberFormat="1" applyFont="1" applyBorder="1" applyAlignment="1">
      <alignment horizontal="center" vertical="center" wrapText="1"/>
    </xf>
    <xf numFmtId="1" fontId="7" fillId="0" borderId="0" xfId="0" applyNumberFormat="1" applyFont="1" applyAlignment="1">
      <alignment horizontal="center" vertical="center" wrapText="1"/>
    </xf>
    <xf numFmtId="43" fontId="7" fillId="0" borderId="0" xfId="1" applyFont="1" applyFill="1" applyBorder="1" applyAlignment="1">
      <alignment horizontal="center" vertical="center" wrapText="1"/>
    </xf>
    <xf numFmtId="0" fontId="6" fillId="5" borderId="4" xfId="0" applyFont="1" applyFill="1" applyBorder="1" applyAlignment="1">
      <alignment horizontal="center" vertical="top" wrapText="1"/>
    </xf>
    <xf numFmtId="0" fontId="6" fillId="5" borderId="4" xfId="0" applyFont="1" applyFill="1" applyBorder="1" applyAlignment="1">
      <alignment horizontal="left" vertical="top" wrapText="1"/>
    </xf>
    <xf numFmtId="166" fontId="6" fillId="5" borderId="4" xfId="0" applyNumberFormat="1" applyFont="1" applyFill="1" applyBorder="1" applyAlignment="1">
      <alignment horizontal="center" vertical="top" wrapText="1"/>
    </xf>
    <xf numFmtId="4" fontId="6" fillId="5" borderId="4" xfId="0" applyNumberFormat="1"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5" xfId="0" applyFont="1" applyFill="1" applyBorder="1" applyAlignment="1">
      <alignment horizontal="left" vertical="top" wrapText="1"/>
    </xf>
    <xf numFmtId="166" fontId="6" fillId="5" borderId="5" xfId="0" applyNumberFormat="1" applyFont="1" applyFill="1" applyBorder="1" applyAlignment="1">
      <alignment horizontal="center" vertical="top" wrapText="1"/>
    </xf>
    <xf numFmtId="0" fontId="2" fillId="5" borderId="6" xfId="0" applyFont="1" applyFill="1" applyBorder="1" applyAlignment="1">
      <alignment horizontal="center" vertical="top" wrapText="1"/>
    </xf>
    <xf numFmtId="0" fontId="6" fillId="5" borderId="7" xfId="0" applyFont="1" applyFill="1" applyBorder="1" applyAlignment="1">
      <alignment horizontal="center" vertical="top" wrapText="1"/>
    </xf>
    <xf numFmtId="166" fontId="6" fillId="5" borderId="7" xfId="0" applyNumberFormat="1" applyFont="1" applyFill="1" applyBorder="1" applyAlignment="1">
      <alignment horizontal="center" vertical="top" wrapText="1"/>
    </xf>
    <xf numFmtId="4" fontId="6" fillId="5" borderId="7" xfId="0" applyNumberFormat="1" applyFont="1" applyFill="1" applyBorder="1" applyAlignment="1">
      <alignment horizontal="center" vertical="top" wrapText="1"/>
    </xf>
    <xf numFmtId="0" fontId="6" fillId="0" borderId="9" xfId="0" applyFont="1" applyBorder="1" applyAlignment="1">
      <alignment horizontal="left" vertical="center" wrapText="1"/>
    </xf>
    <xf numFmtId="1" fontId="7" fillId="0" borderId="15" xfId="0" applyNumberFormat="1" applyFont="1" applyBorder="1" applyAlignment="1">
      <alignment horizontal="center" vertical="center" wrapText="1"/>
    </xf>
    <xf numFmtId="4" fontId="7" fillId="0" borderId="8" xfId="0" applyNumberFormat="1" applyFont="1" applyBorder="1" applyAlignment="1">
      <alignment horizontal="right" vertical="center"/>
    </xf>
    <xf numFmtId="166" fontId="7" fillId="0" borderId="5" xfId="0" applyNumberFormat="1" applyFont="1" applyBorder="1" applyAlignment="1">
      <alignment horizontal="center" vertical="top" wrapText="1"/>
    </xf>
    <xf numFmtId="4" fontId="7" fillId="0" borderId="5" xfId="0" applyNumberFormat="1" applyFont="1" applyBorder="1" applyAlignment="1">
      <alignment horizontal="right" vertical="top" wrapText="1"/>
    </xf>
    <xf numFmtId="4" fontId="7" fillId="0" borderId="5" xfId="0" applyNumberFormat="1" applyFont="1" applyBorder="1" applyAlignment="1">
      <alignment horizontal="right" vertical="center" wrapText="1"/>
    </xf>
    <xf numFmtId="0" fontId="7" fillId="0" borderId="11" xfId="0" applyFont="1" applyBorder="1" applyAlignment="1">
      <alignment horizontal="left" vertical="top" wrapText="1"/>
    </xf>
    <xf numFmtId="1" fontId="7" fillId="0" borderId="11" xfId="0" applyNumberFormat="1" applyFont="1" applyBorder="1" applyAlignment="1">
      <alignment horizontal="center" vertical="center" wrapText="1"/>
    </xf>
    <xf numFmtId="166" fontId="7" fillId="0" borderId="11" xfId="0" applyNumberFormat="1" applyFont="1" applyBorder="1" applyAlignment="1">
      <alignment horizontal="center" vertical="center" wrapText="1"/>
    </xf>
    <xf numFmtId="4" fontId="7" fillId="0" borderId="11" xfId="0" applyNumberFormat="1" applyFont="1" applyBorder="1" applyAlignment="1">
      <alignment horizontal="right" vertical="center" wrapText="1"/>
    </xf>
    <xf numFmtId="4" fontId="7" fillId="0" borderId="12" xfId="0" applyNumberFormat="1" applyFont="1" applyBorder="1" applyAlignment="1">
      <alignment horizontal="right" vertical="center"/>
    </xf>
    <xf numFmtId="0" fontId="7" fillId="0" borderId="10" xfId="0" applyFont="1" applyBorder="1" applyAlignment="1">
      <alignment horizontal="left" vertical="top" wrapText="1"/>
    </xf>
    <xf numFmtId="166" fontId="7" fillId="0" borderId="17" xfId="0" applyNumberFormat="1" applyFont="1" applyBorder="1" applyAlignment="1">
      <alignment horizontal="center" vertical="center" wrapText="1"/>
    </xf>
    <xf numFmtId="0" fontId="5" fillId="2" borderId="18" xfId="0" applyFont="1" applyFill="1" applyBorder="1" applyAlignment="1">
      <alignment vertical="center" wrapText="1"/>
    </xf>
    <xf numFmtId="4" fontId="7"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6" fillId="4" borderId="4" xfId="0" applyFont="1" applyFill="1" applyBorder="1" applyAlignment="1">
      <alignment horizontal="center" vertical="top" wrapText="1"/>
    </xf>
    <xf numFmtId="0" fontId="6" fillId="4" borderId="4" xfId="0" applyFont="1" applyFill="1" applyBorder="1" applyAlignment="1">
      <alignment horizontal="left" vertical="top" wrapText="1"/>
    </xf>
    <xf numFmtId="166" fontId="6" fillId="4" borderId="4" xfId="0" applyNumberFormat="1"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left" vertical="top" wrapText="1"/>
    </xf>
    <xf numFmtId="166" fontId="6" fillId="4" borderId="5" xfId="0" applyNumberFormat="1" applyFont="1" applyFill="1" applyBorder="1" applyAlignment="1">
      <alignment horizontal="center" vertical="top" wrapText="1"/>
    </xf>
    <xf numFmtId="0" fontId="2"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7" xfId="0" applyFont="1" applyFill="1" applyBorder="1" applyAlignment="1">
      <alignment horizontal="left" vertical="top" wrapText="1"/>
    </xf>
    <xf numFmtId="166" fontId="6" fillId="4" borderId="7" xfId="0" applyNumberFormat="1" applyFont="1" applyFill="1" applyBorder="1" applyAlignment="1">
      <alignment horizontal="center" vertical="top" wrapText="1"/>
    </xf>
    <xf numFmtId="2" fontId="7" fillId="0" borderId="5" xfId="0" applyNumberFormat="1" applyFont="1" applyBorder="1" applyAlignment="1">
      <alignment horizontal="left" vertical="center" wrapText="1"/>
    </xf>
    <xf numFmtId="4" fontId="6" fillId="0" borderId="6" xfId="0" applyNumberFormat="1" applyFont="1" applyBorder="1" applyAlignment="1">
      <alignment horizontal="center" vertical="center"/>
    </xf>
    <xf numFmtId="0" fontId="6" fillId="5" borderId="20" xfId="0" applyFont="1" applyFill="1" applyBorder="1" applyAlignment="1">
      <alignment horizontal="left" vertical="top" wrapText="1"/>
    </xf>
    <xf numFmtId="0" fontId="6" fillId="5" borderId="21" xfId="0" applyFont="1" applyFill="1" applyBorder="1" applyAlignment="1">
      <alignment horizontal="left" vertical="top" wrapText="1"/>
    </xf>
    <xf numFmtId="0" fontId="6" fillId="5" borderId="22" xfId="0" applyFont="1" applyFill="1" applyBorder="1" applyAlignment="1">
      <alignment horizontal="left" vertical="top" wrapText="1"/>
    </xf>
    <xf numFmtId="166" fontId="6" fillId="0" borderId="15" xfId="0" applyNumberFormat="1" applyFont="1" applyBorder="1" applyAlignment="1">
      <alignment horizontal="center" vertical="top" wrapText="1"/>
    </xf>
    <xf numFmtId="4" fontId="6" fillId="0" borderId="15" xfId="0" applyNumberFormat="1" applyFont="1" applyBorder="1" applyAlignment="1">
      <alignment horizontal="center" vertical="top" wrapText="1"/>
    </xf>
    <xf numFmtId="0" fontId="11" fillId="0" borderId="15" xfId="0" applyFont="1" applyBorder="1" applyAlignment="1">
      <alignment horizontal="left" vertical="top" wrapText="1"/>
    </xf>
    <xf numFmtId="0" fontId="12" fillId="0" borderId="15" xfId="0" applyFont="1" applyBorder="1" applyAlignment="1">
      <alignment horizontal="left" vertical="top" wrapText="1"/>
    </xf>
    <xf numFmtId="2" fontId="6" fillId="0" borderId="5" xfId="0" applyNumberFormat="1" applyFont="1" applyBorder="1" applyAlignment="1">
      <alignment horizontal="left" vertical="center" wrapText="1"/>
    </xf>
    <xf numFmtId="0" fontId="6" fillId="0" borderId="11" xfId="0" applyFont="1" applyBorder="1" applyAlignment="1">
      <alignment horizontal="left" vertical="top" wrapText="1"/>
    </xf>
    <xf numFmtId="0" fontId="6" fillId="0" borderId="11" xfId="0" applyFont="1" applyBorder="1" applyAlignment="1">
      <alignment horizontal="center" vertical="top" wrapText="1"/>
    </xf>
    <xf numFmtId="166" fontId="6" fillId="0" borderId="6" xfId="0" applyNumberFormat="1" applyFont="1" applyBorder="1" applyAlignment="1">
      <alignment horizontal="center" vertical="top" wrapText="1"/>
    </xf>
    <xf numFmtId="4" fontId="6" fillId="0" borderId="6" xfId="0" applyNumberFormat="1" applyFont="1" applyBorder="1" applyAlignment="1">
      <alignment horizontal="center" vertical="top" wrapText="1"/>
    </xf>
    <xf numFmtId="0" fontId="2" fillId="0" borderId="15" xfId="0" applyFont="1" applyBorder="1" applyAlignment="1">
      <alignment horizontal="left" vertical="top" wrapText="1"/>
    </xf>
    <xf numFmtId="0" fontId="8" fillId="0" borderId="15" xfId="0" applyFont="1" applyBorder="1" applyAlignment="1">
      <alignment horizontal="left" vertical="top" wrapText="1"/>
    </xf>
    <xf numFmtId="0" fontId="6" fillId="0" borderId="15" xfId="0" applyFont="1" applyBorder="1" applyAlignment="1">
      <alignment horizontal="left" vertical="center" wrapText="1"/>
    </xf>
    <xf numFmtId="4" fontId="7" fillId="0" borderId="22" xfId="0" applyNumberFormat="1" applyFont="1" applyBorder="1" applyAlignment="1">
      <alignment horizontal="center" vertical="top" wrapText="1"/>
    </xf>
    <xf numFmtId="166" fontId="7" fillId="0" borderId="0" xfId="0" applyNumberFormat="1" applyFont="1" applyAlignment="1">
      <alignment horizontal="center" vertical="top" wrapText="1"/>
    </xf>
    <xf numFmtId="4" fontId="7" fillId="0" borderId="0" xfId="0" applyNumberFormat="1" applyFont="1" applyAlignment="1">
      <alignment horizontal="center" vertical="top" wrapText="1"/>
    </xf>
    <xf numFmtId="0" fontId="3" fillId="0" borderId="18" xfId="0" applyFont="1" applyBorder="1"/>
    <xf numFmtId="0" fontId="14" fillId="6" borderId="23" xfId="0" applyFont="1" applyFill="1" applyBorder="1" applyAlignment="1">
      <alignment horizontal="center"/>
    </xf>
    <xf numFmtId="0" fontId="4" fillId="0" borderId="18" xfId="0" applyFont="1" applyBorder="1"/>
    <xf numFmtId="0" fontId="4" fillId="0" borderId="4" xfId="0" applyFont="1" applyBorder="1"/>
    <xf numFmtId="0" fontId="3" fillId="0" borderId="5" xfId="0" applyFont="1" applyBorder="1"/>
    <xf numFmtId="0" fontId="3" fillId="0" borderId="5" xfId="0" applyFont="1" applyBorder="1" applyAlignment="1">
      <alignment horizontal="right"/>
    </xf>
    <xf numFmtId="43" fontId="2" fillId="0" borderId="0" xfId="0" applyNumberFormat="1" applyFont="1"/>
    <xf numFmtId="0" fontId="4" fillId="0" borderId="7" xfId="0" applyFont="1" applyBorder="1"/>
    <xf numFmtId="0" fontId="4" fillId="0" borderId="7" xfId="0" applyFont="1" applyBorder="1" applyAlignment="1">
      <alignment horizontal="center"/>
    </xf>
    <xf numFmtId="0" fontId="4" fillId="0" borderId="15" xfId="0" applyFont="1" applyBorder="1" applyAlignment="1">
      <alignment horizontal="center"/>
    </xf>
    <xf numFmtId="0" fontId="4" fillId="0" borderId="15" xfId="0" applyFont="1" applyBorder="1"/>
    <xf numFmtId="4" fontId="9" fillId="7" borderId="15" xfId="0" applyNumberFormat="1" applyFont="1" applyFill="1" applyBorder="1" applyAlignment="1">
      <alignment horizontal="right"/>
    </xf>
    <xf numFmtId="0" fontId="4" fillId="0" borderId="5" xfId="0" applyFont="1" applyBorder="1" applyAlignment="1">
      <alignment wrapText="1"/>
    </xf>
    <xf numFmtId="4" fontId="9" fillId="7" borderId="5" xfId="0" applyNumberFormat="1" applyFont="1" applyFill="1" applyBorder="1" applyAlignment="1">
      <alignment horizontal="right"/>
    </xf>
    <xf numFmtId="4" fontId="9" fillId="0" borderId="15" xfId="0" applyNumberFormat="1" applyFont="1" applyBorder="1" applyAlignment="1">
      <alignment horizontal="right"/>
    </xf>
    <xf numFmtId="0" fontId="4" fillId="0" borderId="5" xfId="0" applyFont="1" applyBorder="1"/>
    <xf numFmtId="0" fontId="4" fillId="0" borderId="5" xfId="0" applyFont="1" applyBorder="1" applyAlignment="1">
      <alignment horizontal="center"/>
    </xf>
    <xf numFmtId="4" fontId="5" fillId="7" borderId="5" xfId="0" applyNumberFormat="1" applyFont="1" applyFill="1" applyBorder="1" applyAlignment="1">
      <alignment horizontal="right"/>
    </xf>
    <xf numFmtId="4" fontId="9" fillId="7" borderId="4" xfId="0" applyNumberFormat="1" applyFont="1" applyFill="1" applyBorder="1" applyAlignment="1">
      <alignment horizontal="right"/>
    </xf>
    <xf numFmtId="0" fontId="3" fillId="0" borderId="15" xfId="0" applyFont="1" applyBorder="1"/>
    <xf numFmtId="4" fontId="5" fillId="7" borderId="15" xfId="0" applyNumberFormat="1" applyFont="1" applyFill="1" applyBorder="1" applyAlignment="1">
      <alignment horizontal="right"/>
    </xf>
    <xf numFmtId="0" fontId="1" fillId="0" borderId="7" xfId="0" applyFont="1" applyBorder="1"/>
    <xf numFmtId="0" fontId="7" fillId="7" borderId="7" xfId="0" applyFont="1" applyFill="1" applyBorder="1" applyAlignment="1">
      <alignment horizontal="right"/>
    </xf>
    <xf numFmtId="0" fontId="3"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3" fillId="6" borderId="1" xfId="0" applyFont="1" applyFill="1" applyBorder="1" applyAlignment="1">
      <alignment horizontal="center"/>
    </xf>
    <xf numFmtId="0" fontId="13" fillId="6" borderId="2" xfId="0" applyFont="1" applyFill="1" applyBorder="1" applyAlignment="1">
      <alignment horizontal="center"/>
    </xf>
    <xf numFmtId="0" fontId="13" fillId="6" borderId="3" xfId="0" applyFont="1" applyFill="1" applyBorder="1" applyAlignment="1">
      <alignment horizontal="center"/>
    </xf>
  </cellXfs>
  <cellStyles count="8">
    <cellStyle name="Comma" xfId="1" builtinId="3"/>
    <cellStyle name="Comma 12" xfId="2" xr:uid="{00000000-0005-0000-0000-000031000000}"/>
    <cellStyle name="Comma 2" xfId="3" xr:uid="{00000000-0005-0000-0000-000032000000}"/>
    <cellStyle name="Comma 2 2 4" xfId="4" xr:uid="{00000000-0005-0000-0000-000033000000}"/>
    <cellStyle name="Input 2" xfId="5" xr:uid="{00000000-0005-0000-0000-000034000000}"/>
    <cellStyle name="Normal" xfId="0" builtinId="0"/>
    <cellStyle name="Normal 2" xfId="6" xr:uid="{00000000-0005-0000-0000-000035000000}"/>
    <cellStyle name="Normal 2 3 3" xfId="7"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UA351"/>
  <sheetViews>
    <sheetView tabSelected="1" zoomScale="110" zoomScaleNormal="110" workbookViewId="0">
      <selection activeCell="B346" sqref="B346"/>
    </sheetView>
  </sheetViews>
  <sheetFormatPr defaultColWidth="9.21875" defaultRowHeight="13.8"/>
  <cols>
    <col min="1" max="1" width="13.6640625" style="5" customWidth="1"/>
    <col min="2" max="2" width="42.44140625" style="5" customWidth="1"/>
    <col min="3" max="3" width="14.33203125" style="5" customWidth="1"/>
    <col min="4" max="4" width="11.44140625" style="6" customWidth="1"/>
    <col min="5" max="5" width="12.88671875" style="5" customWidth="1"/>
    <col min="6" max="6" width="20.6640625" style="5" customWidth="1"/>
    <col min="7" max="7" width="9.21875" style="5"/>
    <col min="8" max="8" width="13.5546875" style="5" customWidth="1"/>
    <col min="9" max="9" width="12.5546875" style="5" customWidth="1"/>
    <col min="10" max="16384" width="9.21875" style="5"/>
  </cols>
  <sheetData>
    <row r="1" spans="1:2575" ht="33.75" customHeight="1">
      <c r="A1" s="199" t="s">
        <v>0</v>
      </c>
      <c r="B1" s="200"/>
      <c r="C1" s="200"/>
      <c r="D1" s="200"/>
      <c r="E1" s="200"/>
      <c r="F1" s="201"/>
    </row>
    <row r="2" spans="1:2575" s="1" customFormat="1" ht="16.5" customHeight="1">
      <c r="A2" s="7" t="s">
        <v>1</v>
      </c>
      <c r="B2" s="7" t="s">
        <v>2</v>
      </c>
      <c r="C2" s="8"/>
      <c r="D2" s="9"/>
      <c r="E2" s="9"/>
      <c r="F2" s="10"/>
    </row>
    <row r="3" spans="1:2575" s="1" customFormat="1">
      <c r="A3" s="11"/>
      <c r="B3" s="12"/>
      <c r="C3" s="11"/>
      <c r="D3" s="13"/>
      <c r="E3" s="14"/>
      <c r="F3" s="15"/>
    </row>
    <row r="4" spans="1:2575" s="1" customFormat="1">
      <c r="A4" s="16" t="s">
        <v>3</v>
      </c>
      <c r="B4" s="17" t="s">
        <v>4</v>
      </c>
      <c r="C4" s="16" t="s">
        <v>5</v>
      </c>
      <c r="D4" s="18" t="s">
        <v>6</v>
      </c>
      <c r="E4" s="19" t="s">
        <v>7</v>
      </c>
      <c r="F4" s="20" t="s">
        <v>8</v>
      </c>
    </row>
    <row r="5" spans="1:2575" s="1" customFormat="1">
      <c r="A5" s="21"/>
      <c r="B5" s="22"/>
      <c r="C5" s="21"/>
      <c r="D5" s="23"/>
      <c r="E5" s="24"/>
      <c r="F5" s="25"/>
    </row>
    <row r="6" spans="1:2575" s="1" customFormat="1">
      <c r="A6" s="26">
        <v>1.1000000000000001</v>
      </c>
      <c r="B6" s="27" t="s">
        <v>9</v>
      </c>
      <c r="C6" s="26" t="s">
        <v>10</v>
      </c>
      <c r="D6" s="28">
        <v>1</v>
      </c>
      <c r="E6" s="29"/>
      <c r="F6" s="30"/>
    </row>
    <row r="7" spans="1:2575" s="1" customFormat="1" ht="27.6">
      <c r="A7" s="26">
        <v>1.2</v>
      </c>
      <c r="B7" s="31" t="s">
        <v>11</v>
      </c>
      <c r="C7" s="32" t="s">
        <v>12</v>
      </c>
      <c r="D7" s="33">
        <v>1</v>
      </c>
      <c r="E7" s="34"/>
      <c r="F7" s="34"/>
    </row>
    <row r="8" spans="1:2575" s="1" customFormat="1">
      <c r="A8" s="26">
        <v>1.3</v>
      </c>
      <c r="B8" s="27" t="s">
        <v>13</v>
      </c>
      <c r="C8" s="26" t="s">
        <v>10</v>
      </c>
      <c r="D8" s="28">
        <v>1</v>
      </c>
      <c r="E8" s="29"/>
      <c r="F8" s="30"/>
    </row>
    <row r="9" spans="1:2575" s="1" customFormat="1" ht="23.25" customHeight="1">
      <c r="A9" s="26">
        <v>1.4</v>
      </c>
      <c r="B9" s="27" t="s">
        <v>14</v>
      </c>
      <c r="C9" s="35" t="s">
        <v>15</v>
      </c>
      <c r="D9" s="36">
        <v>2</v>
      </c>
      <c r="E9" s="29"/>
      <c r="F9" s="29"/>
    </row>
    <row r="10" spans="1:2575" s="1" customFormat="1">
      <c r="A10" s="26">
        <v>1.5</v>
      </c>
      <c r="B10" s="37" t="s">
        <v>16</v>
      </c>
      <c r="C10" s="35" t="s">
        <v>10</v>
      </c>
      <c r="D10" s="36">
        <v>1</v>
      </c>
      <c r="E10" s="29"/>
      <c r="F10" s="29"/>
    </row>
    <row r="11" spans="1:2575" s="1" customFormat="1">
      <c r="A11" s="26"/>
      <c r="B11" s="27"/>
      <c r="C11" s="38"/>
      <c r="D11" s="39"/>
      <c r="E11" s="40"/>
      <c r="F11" s="41"/>
    </row>
    <row r="12" spans="1:2575" s="1" customFormat="1">
      <c r="A12" s="42"/>
      <c r="B12" s="43"/>
      <c r="C12" s="42"/>
      <c r="D12" s="44"/>
      <c r="E12" s="45"/>
      <c r="F12" s="45"/>
    </row>
    <row r="13" spans="1:2575" s="1" customFormat="1" ht="15.6">
      <c r="A13" s="46"/>
      <c r="B13" s="47" t="s">
        <v>17</v>
      </c>
      <c r="C13" s="46"/>
      <c r="D13" s="48"/>
      <c r="E13" s="49"/>
      <c r="F13" s="50"/>
    </row>
    <row r="14" spans="1:2575" s="1" customFormat="1">
      <c r="A14" s="51"/>
      <c r="B14" s="52"/>
      <c r="C14" s="53"/>
      <c r="D14" s="54"/>
      <c r="E14" s="53"/>
      <c r="F14" s="53"/>
    </row>
    <row r="15" spans="1:2575" s="1" customFormat="1" ht="16.5" customHeight="1">
      <c r="A15" s="7" t="s">
        <v>18</v>
      </c>
      <c r="B15" s="202" t="s">
        <v>19</v>
      </c>
      <c r="C15" s="203"/>
      <c r="D15" s="203"/>
      <c r="E15" s="203"/>
      <c r="F15" s="204"/>
    </row>
    <row r="16" spans="1:2575" s="1" customFormat="1">
      <c r="A16" s="11"/>
      <c r="B16" s="12"/>
      <c r="C16" s="11"/>
      <c r="D16" s="13"/>
      <c r="E16" s="14"/>
      <c r="F16" s="15"/>
      <c r="GL16" s="96"/>
      <c r="GM16" s="96"/>
      <c r="GN16" s="97"/>
      <c r="GO16" s="98"/>
      <c r="GP16" s="97"/>
      <c r="GQ16" s="99"/>
      <c r="GR16" s="96"/>
      <c r="GS16" s="96"/>
      <c r="GT16" s="97"/>
      <c r="GU16" s="98"/>
      <c r="GV16" s="97"/>
      <c r="GW16" s="99"/>
      <c r="GX16" s="96"/>
      <c r="GY16" s="96"/>
      <c r="GZ16" s="97"/>
      <c r="HA16" s="98"/>
      <c r="HB16" s="97"/>
      <c r="HC16" s="99"/>
      <c r="HD16" s="96"/>
      <c r="HE16" s="96"/>
      <c r="HF16" s="97"/>
      <c r="HG16" s="98"/>
      <c r="HH16" s="97"/>
      <c r="HI16" s="99"/>
      <c r="HJ16" s="96"/>
      <c r="HK16" s="96"/>
      <c r="HL16" s="97"/>
      <c r="HM16" s="98"/>
      <c r="HN16" s="97"/>
      <c r="HO16" s="99"/>
      <c r="HP16" s="96"/>
      <c r="HQ16" s="96"/>
      <c r="HR16" s="97"/>
      <c r="HS16" s="98"/>
      <c r="HT16" s="97"/>
      <c r="HU16" s="99"/>
      <c r="HV16" s="96"/>
      <c r="HW16" s="96"/>
      <c r="HX16" s="97"/>
      <c r="HY16" s="98"/>
      <c r="HZ16" s="97"/>
      <c r="IA16" s="99"/>
      <c r="IB16" s="96"/>
      <c r="IC16" s="96"/>
      <c r="ID16" s="97"/>
      <c r="IE16" s="98"/>
      <c r="IF16" s="97"/>
      <c r="IG16" s="99"/>
      <c r="IH16" s="96"/>
      <c r="II16" s="96"/>
      <c r="IJ16" s="97"/>
      <c r="IK16" s="98"/>
      <c r="IL16" s="97"/>
      <c r="IM16" s="99"/>
      <c r="IN16" s="96"/>
      <c r="IO16" s="96"/>
      <c r="IP16" s="97"/>
      <c r="IQ16" s="98"/>
      <c r="IR16" s="97"/>
      <c r="IS16" s="99"/>
      <c r="IT16" s="96"/>
      <c r="IU16" s="96"/>
      <c r="IV16" s="97"/>
      <c r="IW16" s="98"/>
      <c r="IX16" s="97"/>
      <c r="IY16" s="99"/>
      <c r="IZ16" s="96"/>
      <c r="JA16" s="96"/>
      <c r="JB16" s="97"/>
      <c r="JC16" s="98"/>
      <c r="JD16" s="97"/>
      <c r="JE16" s="99"/>
      <c r="JF16" s="96"/>
      <c r="JG16" s="96"/>
      <c r="JH16" s="97"/>
      <c r="JI16" s="98"/>
      <c r="JJ16" s="97"/>
      <c r="JK16" s="99"/>
      <c r="JL16" s="96"/>
      <c r="JM16" s="96"/>
      <c r="JN16" s="97"/>
      <c r="JO16" s="98"/>
      <c r="JP16" s="97"/>
      <c r="JQ16" s="99"/>
      <c r="JR16" s="96"/>
      <c r="JS16" s="96"/>
      <c r="JT16" s="97"/>
      <c r="JU16" s="98"/>
      <c r="JV16" s="97"/>
      <c r="JW16" s="99"/>
      <c r="JX16" s="96"/>
      <c r="JY16" s="96"/>
      <c r="JZ16" s="97"/>
      <c r="KA16" s="98"/>
      <c r="KB16" s="97"/>
      <c r="KC16" s="99"/>
      <c r="KD16" s="96"/>
      <c r="KE16" s="96"/>
      <c r="KF16" s="97"/>
      <c r="KG16" s="98"/>
      <c r="KH16" s="97"/>
      <c r="KI16" s="99"/>
      <c r="KJ16" s="96"/>
      <c r="KK16" s="96"/>
      <c r="KL16" s="97"/>
      <c r="KM16" s="98"/>
      <c r="KN16" s="97"/>
      <c r="KO16" s="99"/>
      <c r="KP16" s="96"/>
      <c r="KQ16" s="96"/>
      <c r="KR16" s="97"/>
      <c r="KS16" s="98"/>
      <c r="KT16" s="97"/>
      <c r="KU16" s="99"/>
      <c r="KV16" s="96"/>
      <c r="KW16" s="96"/>
      <c r="KX16" s="97"/>
      <c r="KY16" s="98"/>
      <c r="KZ16" s="97"/>
      <c r="LA16" s="99"/>
      <c r="LB16" s="96"/>
      <c r="LC16" s="96"/>
      <c r="LD16" s="97"/>
      <c r="LE16" s="98"/>
      <c r="LF16" s="97"/>
      <c r="LG16" s="99"/>
      <c r="LH16" s="96"/>
      <c r="LI16" s="96"/>
      <c r="LJ16" s="97"/>
      <c r="LK16" s="98"/>
      <c r="LL16" s="97"/>
      <c r="LM16" s="99"/>
      <c r="LN16" s="96"/>
      <c r="LO16" s="96"/>
      <c r="LP16" s="97"/>
      <c r="LQ16" s="98"/>
      <c r="LR16" s="97"/>
      <c r="LS16" s="99"/>
      <c r="LT16" s="96"/>
      <c r="LU16" s="96"/>
      <c r="LV16" s="97"/>
      <c r="LW16" s="98"/>
      <c r="LX16" s="97"/>
      <c r="LY16" s="99"/>
      <c r="LZ16" s="96"/>
      <c r="MA16" s="96"/>
      <c r="MB16" s="97"/>
      <c r="MC16" s="98"/>
      <c r="MD16" s="97"/>
      <c r="ME16" s="99"/>
      <c r="MF16" s="96"/>
      <c r="MG16" s="96"/>
      <c r="MH16" s="97"/>
      <c r="MI16" s="98"/>
      <c r="MJ16" s="97"/>
      <c r="MK16" s="99"/>
      <c r="ML16" s="96"/>
      <c r="MM16" s="96"/>
      <c r="MN16" s="97"/>
      <c r="MO16" s="98"/>
      <c r="MP16" s="97"/>
      <c r="MQ16" s="99"/>
      <c r="MR16" s="96"/>
      <c r="MS16" s="96"/>
      <c r="MT16" s="97"/>
      <c r="MU16" s="98"/>
      <c r="MV16" s="97"/>
      <c r="MW16" s="99"/>
      <c r="MX16" s="96"/>
      <c r="MY16" s="96"/>
      <c r="MZ16" s="97"/>
      <c r="NA16" s="98"/>
      <c r="NB16" s="97"/>
      <c r="NC16" s="99"/>
      <c r="ND16" s="96"/>
      <c r="NE16" s="96"/>
      <c r="NF16" s="97"/>
      <c r="NG16" s="98"/>
      <c r="NH16" s="97"/>
      <c r="NI16" s="99"/>
      <c r="NJ16" s="96"/>
      <c r="NK16" s="96"/>
      <c r="NL16" s="97"/>
      <c r="NM16" s="98"/>
      <c r="NN16" s="97"/>
      <c r="NO16" s="99"/>
      <c r="NP16" s="96"/>
      <c r="NQ16" s="96"/>
      <c r="NR16" s="97"/>
      <c r="NS16" s="98"/>
      <c r="NT16" s="97"/>
      <c r="NU16" s="99"/>
      <c r="NV16" s="96"/>
      <c r="NW16" s="96"/>
      <c r="NX16" s="97"/>
      <c r="NY16" s="98"/>
      <c r="NZ16" s="97"/>
      <c r="OA16" s="99"/>
      <c r="OB16" s="96"/>
      <c r="OC16" s="96"/>
      <c r="OD16" s="97"/>
      <c r="OE16" s="98"/>
      <c r="OF16" s="97"/>
      <c r="OG16" s="99"/>
      <c r="OH16" s="96"/>
      <c r="OI16" s="96"/>
      <c r="OJ16" s="97"/>
      <c r="OK16" s="98"/>
      <c r="OL16" s="97"/>
      <c r="OM16" s="99"/>
      <c r="ON16" s="96"/>
      <c r="OO16" s="96"/>
      <c r="OP16" s="97"/>
      <c r="OQ16" s="98"/>
      <c r="OR16" s="97"/>
      <c r="OS16" s="99"/>
      <c r="OT16" s="96"/>
      <c r="OU16" s="96"/>
      <c r="OV16" s="97"/>
      <c r="OW16" s="98"/>
      <c r="OX16" s="97"/>
      <c r="OY16" s="99"/>
      <c r="OZ16" s="96"/>
      <c r="PA16" s="96"/>
      <c r="PB16" s="97"/>
      <c r="PC16" s="98"/>
      <c r="PD16" s="97"/>
      <c r="PE16" s="99"/>
      <c r="PF16" s="96"/>
      <c r="PG16" s="96"/>
      <c r="PH16" s="97"/>
      <c r="PI16" s="98"/>
      <c r="PJ16" s="97"/>
      <c r="PK16" s="99"/>
      <c r="PL16" s="96"/>
      <c r="PM16" s="96"/>
      <c r="PN16" s="97"/>
      <c r="PO16" s="98"/>
      <c r="PP16" s="97"/>
      <c r="PQ16" s="99"/>
      <c r="PR16" s="96"/>
      <c r="PS16" s="96"/>
      <c r="PT16" s="97"/>
      <c r="PU16" s="98"/>
      <c r="PV16" s="97"/>
      <c r="PW16" s="99"/>
      <c r="PX16" s="96"/>
      <c r="PY16" s="96"/>
      <c r="PZ16" s="97"/>
      <c r="QA16" s="98"/>
      <c r="QB16" s="97"/>
      <c r="QC16" s="99"/>
      <c r="QD16" s="96"/>
      <c r="QE16" s="96"/>
      <c r="QF16" s="97"/>
      <c r="QG16" s="98"/>
      <c r="QH16" s="97"/>
      <c r="QI16" s="99"/>
      <c r="QJ16" s="96"/>
      <c r="QK16" s="96"/>
      <c r="QL16" s="97"/>
      <c r="QM16" s="98"/>
      <c r="QN16" s="97"/>
      <c r="QO16" s="99"/>
      <c r="QP16" s="96"/>
      <c r="QQ16" s="96"/>
      <c r="QR16" s="97"/>
      <c r="QS16" s="98"/>
      <c r="QT16" s="97"/>
      <c r="QU16" s="99"/>
      <c r="QV16" s="96"/>
      <c r="QW16" s="96"/>
      <c r="QX16" s="97"/>
      <c r="QY16" s="98"/>
      <c r="QZ16" s="97"/>
      <c r="RA16" s="99"/>
      <c r="RB16" s="96"/>
      <c r="RC16" s="96"/>
      <c r="RD16" s="97"/>
      <c r="RE16" s="98"/>
      <c r="RF16" s="97"/>
      <c r="RG16" s="99"/>
      <c r="RH16" s="96"/>
      <c r="RI16" s="96"/>
      <c r="RJ16" s="97"/>
      <c r="RK16" s="98"/>
      <c r="RL16" s="97"/>
      <c r="RM16" s="99"/>
      <c r="RN16" s="96"/>
      <c r="RO16" s="96"/>
      <c r="RP16" s="97"/>
      <c r="RQ16" s="98"/>
      <c r="RR16" s="97"/>
      <c r="RS16" s="99"/>
      <c r="RT16" s="96"/>
      <c r="RU16" s="96"/>
      <c r="RV16" s="97"/>
      <c r="RW16" s="98"/>
      <c r="RX16" s="97"/>
      <c r="RY16" s="99"/>
      <c r="RZ16" s="96"/>
      <c r="SA16" s="96"/>
      <c r="SB16" s="97"/>
      <c r="SC16" s="98"/>
      <c r="SD16" s="97"/>
      <c r="SE16" s="99"/>
      <c r="SF16" s="96"/>
      <c r="SG16" s="96"/>
      <c r="SH16" s="97"/>
      <c r="SI16" s="98"/>
      <c r="SJ16" s="97"/>
      <c r="SK16" s="99"/>
      <c r="SL16" s="96"/>
      <c r="SM16" s="96"/>
      <c r="SN16" s="97"/>
      <c r="SO16" s="98"/>
      <c r="SP16" s="97"/>
      <c r="SQ16" s="99"/>
      <c r="SR16" s="96"/>
      <c r="SS16" s="96"/>
      <c r="ST16" s="97"/>
      <c r="SU16" s="98"/>
      <c r="SV16" s="97"/>
      <c r="SW16" s="99"/>
      <c r="SX16" s="96"/>
      <c r="SY16" s="96"/>
      <c r="SZ16" s="97"/>
      <c r="TA16" s="98"/>
      <c r="TB16" s="97"/>
      <c r="TC16" s="99"/>
      <c r="TD16" s="96"/>
      <c r="TE16" s="96"/>
      <c r="TF16" s="97"/>
      <c r="TG16" s="98"/>
      <c r="TH16" s="97"/>
      <c r="TI16" s="99"/>
      <c r="TJ16" s="96"/>
      <c r="TK16" s="96"/>
      <c r="TL16" s="97"/>
      <c r="TM16" s="98"/>
      <c r="TN16" s="97"/>
      <c r="TO16" s="99"/>
      <c r="TP16" s="96"/>
      <c r="TQ16" s="96"/>
      <c r="TR16" s="97"/>
      <c r="TS16" s="98"/>
      <c r="TT16" s="97"/>
      <c r="TU16" s="99"/>
      <c r="TV16" s="96"/>
      <c r="TW16" s="96"/>
      <c r="TX16" s="97"/>
      <c r="TY16" s="98"/>
      <c r="TZ16" s="97"/>
      <c r="UA16" s="99"/>
      <c r="UB16" s="96"/>
      <c r="UC16" s="96"/>
      <c r="UD16" s="97"/>
      <c r="UE16" s="98"/>
      <c r="UF16" s="97"/>
      <c r="UG16" s="99"/>
      <c r="UH16" s="96"/>
      <c r="UI16" s="96"/>
      <c r="UJ16" s="97"/>
      <c r="UK16" s="98"/>
      <c r="UL16" s="97"/>
      <c r="UM16" s="99"/>
      <c r="UN16" s="96"/>
      <c r="UO16" s="96"/>
      <c r="UP16" s="97"/>
      <c r="UQ16" s="98"/>
      <c r="UR16" s="97"/>
      <c r="US16" s="99"/>
      <c r="UT16" s="96"/>
      <c r="UU16" s="96"/>
      <c r="UV16" s="97"/>
      <c r="UW16" s="98"/>
      <c r="UX16" s="97"/>
      <c r="UY16" s="99"/>
      <c r="UZ16" s="96"/>
      <c r="VA16" s="96"/>
      <c r="VB16" s="97"/>
      <c r="VC16" s="98"/>
      <c r="VD16" s="97"/>
      <c r="VE16" s="99"/>
      <c r="VF16" s="96"/>
      <c r="VG16" s="96"/>
      <c r="VH16" s="97"/>
      <c r="VI16" s="98"/>
      <c r="VJ16" s="97"/>
      <c r="VK16" s="99"/>
      <c r="VL16" s="96"/>
      <c r="VM16" s="96"/>
      <c r="VN16" s="97"/>
      <c r="VO16" s="98"/>
      <c r="VP16" s="97"/>
      <c r="VQ16" s="99"/>
      <c r="VR16" s="96"/>
      <c r="VS16" s="96"/>
      <c r="VT16" s="97"/>
      <c r="VU16" s="98"/>
      <c r="VV16" s="97"/>
      <c r="VW16" s="99"/>
      <c r="VX16" s="96"/>
      <c r="VY16" s="96"/>
      <c r="VZ16" s="97"/>
      <c r="WA16" s="98"/>
      <c r="WB16" s="97"/>
      <c r="WC16" s="99"/>
      <c r="WD16" s="96"/>
      <c r="WE16" s="96"/>
      <c r="WF16" s="97"/>
      <c r="WG16" s="98"/>
      <c r="WH16" s="97"/>
      <c r="WI16" s="99"/>
      <c r="WJ16" s="96"/>
      <c r="WK16" s="96"/>
      <c r="WL16" s="97"/>
      <c r="WM16" s="98"/>
      <c r="WN16" s="97"/>
      <c r="WO16" s="99"/>
      <c r="WP16" s="96"/>
      <c r="WQ16" s="96"/>
      <c r="WR16" s="97"/>
      <c r="WS16" s="98"/>
      <c r="WT16" s="97"/>
      <c r="WU16" s="99"/>
      <c r="WV16" s="96"/>
      <c r="WW16" s="96"/>
      <c r="WX16" s="97"/>
      <c r="WY16" s="98"/>
      <c r="WZ16" s="97"/>
      <c r="XA16" s="99"/>
      <c r="XB16" s="96"/>
      <c r="XC16" s="96"/>
      <c r="XD16" s="97"/>
      <c r="XE16" s="98"/>
      <c r="XF16" s="97"/>
      <c r="XG16" s="99"/>
      <c r="XH16" s="96"/>
      <c r="XI16" s="96"/>
      <c r="XJ16" s="97"/>
      <c r="XK16" s="98"/>
      <c r="XL16" s="97"/>
      <c r="XM16" s="99"/>
      <c r="XN16" s="96"/>
      <c r="XO16" s="96"/>
      <c r="XP16" s="97"/>
      <c r="XQ16" s="98"/>
      <c r="XR16" s="97"/>
      <c r="XS16" s="99"/>
      <c r="XT16" s="96"/>
      <c r="XU16" s="96"/>
      <c r="XV16" s="97"/>
      <c r="XW16" s="98"/>
      <c r="XX16" s="97"/>
      <c r="XY16" s="99"/>
      <c r="XZ16" s="96"/>
      <c r="YA16" s="96"/>
      <c r="YB16" s="97"/>
      <c r="YC16" s="98"/>
      <c r="YD16" s="97"/>
      <c r="YE16" s="99"/>
      <c r="YF16" s="96"/>
      <c r="YG16" s="96"/>
      <c r="YH16" s="97"/>
      <c r="YI16" s="98"/>
      <c r="YJ16" s="97"/>
      <c r="YK16" s="99"/>
      <c r="YL16" s="96"/>
      <c r="YM16" s="96"/>
      <c r="YN16" s="97"/>
      <c r="YO16" s="98"/>
      <c r="YP16" s="97"/>
      <c r="YQ16" s="99"/>
      <c r="YR16" s="96"/>
      <c r="YS16" s="96"/>
      <c r="YT16" s="97"/>
      <c r="YU16" s="98"/>
      <c r="YV16" s="97"/>
      <c r="YW16" s="99"/>
      <c r="YX16" s="96"/>
      <c r="YY16" s="96"/>
      <c r="YZ16" s="97"/>
      <c r="ZA16" s="98"/>
      <c r="ZB16" s="97"/>
      <c r="ZC16" s="99"/>
      <c r="ZD16" s="96"/>
      <c r="ZE16" s="96"/>
      <c r="ZF16" s="97"/>
      <c r="ZG16" s="98"/>
      <c r="ZH16" s="97"/>
      <c r="ZI16" s="99"/>
      <c r="ZJ16" s="96"/>
      <c r="ZK16" s="96"/>
      <c r="ZL16" s="97"/>
      <c r="ZM16" s="98"/>
      <c r="ZN16" s="97"/>
      <c r="ZO16" s="99"/>
      <c r="ZP16" s="96"/>
      <c r="ZQ16" s="96"/>
      <c r="ZR16" s="97"/>
      <c r="ZS16" s="98"/>
      <c r="ZT16" s="97"/>
      <c r="ZU16" s="99"/>
      <c r="ZV16" s="96"/>
      <c r="ZW16" s="96"/>
      <c r="ZX16" s="97"/>
      <c r="ZY16" s="98"/>
      <c r="ZZ16" s="97"/>
      <c r="AAA16" s="99"/>
      <c r="AAB16" s="96"/>
      <c r="AAC16" s="96"/>
      <c r="AAD16" s="97"/>
      <c r="AAE16" s="98"/>
      <c r="AAF16" s="97"/>
      <c r="AAG16" s="99"/>
      <c r="AAH16" s="96"/>
      <c r="AAI16" s="96"/>
      <c r="AAJ16" s="97"/>
      <c r="AAK16" s="98"/>
      <c r="AAL16" s="97"/>
      <c r="AAM16" s="99"/>
      <c r="AAN16" s="96"/>
      <c r="AAO16" s="96"/>
      <c r="AAP16" s="97"/>
      <c r="AAQ16" s="98"/>
      <c r="AAR16" s="97"/>
      <c r="AAS16" s="99"/>
      <c r="AAT16" s="96"/>
      <c r="AAU16" s="96"/>
      <c r="AAV16" s="97"/>
      <c r="AAW16" s="98"/>
      <c r="AAX16" s="97"/>
      <c r="AAY16" s="99"/>
      <c r="AAZ16" s="96"/>
      <c r="ABA16" s="96"/>
      <c r="ABB16" s="97"/>
      <c r="ABC16" s="98"/>
      <c r="ABD16" s="97"/>
      <c r="ABE16" s="99"/>
      <c r="ABF16" s="96"/>
      <c r="ABG16" s="96"/>
      <c r="ABH16" s="97"/>
      <c r="ABI16" s="98"/>
      <c r="ABJ16" s="97"/>
      <c r="ABK16" s="99"/>
      <c r="ABL16" s="96"/>
      <c r="ABM16" s="96"/>
      <c r="ABN16" s="97"/>
      <c r="ABO16" s="98"/>
      <c r="ABP16" s="97"/>
      <c r="ABQ16" s="99"/>
      <c r="ABR16" s="96"/>
      <c r="ABS16" s="96"/>
      <c r="ABT16" s="97"/>
      <c r="ABU16" s="98"/>
      <c r="ABV16" s="97"/>
      <c r="ABW16" s="99"/>
      <c r="ABX16" s="96"/>
      <c r="ABY16" s="96"/>
      <c r="ABZ16" s="97"/>
      <c r="ACA16" s="98"/>
      <c r="ACB16" s="97"/>
      <c r="ACC16" s="99"/>
      <c r="ACD16" s="96"/>
      <c r="ACE16" s="96"/>
      <c r="ACF16" s="97"/>
      <c r="ACG16" s="98"/>
      <c r="ACH16" s="97"/>
      <c r="ACI16" s="99"/>
      <c r="ACJ16" s="96"/>
      <c r="ACK16" s="96"/>
      <c r="ACL16" s="97"/>
      <c r="ACM16" s="98"/>
      <c r="ACN16" s="97"/>
      <c r="ACO16" s="99"/>
      <c r="ACP16" s="96"/>
      <c r="ACQ16" s="96"/>
      <c r="ACR16" s="97"/>
      <c r="ACS16" s="98"/>
      <c r="ACT16" s="97"/>
      <c r="ACU16" s="99"/>
      <c r="ACV16" s="96"/>
      <c r="ACW16" s="96"/>
      <c r="ACX16" s="97"/>
      <c r="ACY16" s="98"/>
      <c r="ACZ16" s="97"/>
      <c r="ADA16" s="99"/>
      <c r="ADB16" s="96"/>
      <c r="ADC16" s="96"/>
      <c r="ADD16" s="97"/>
      <c r="ADE16" s="98"/>
      <c r="ADF16" s="97"/>
      <c r="ADG16" s="99"/>
      <c r="ADH16" s="96"/>
      <c r="ADI16" s="96"/>
      <c r="ADJ16" s="97"/>
      <c r="ADK16" s="98"/>
      <c r="ADL16" s="97"/>
      <c r="ADM16" s="99"/>
      <c r="ADN16" s="96"/>
      <c r="ADO16" s="96"/>
      <c r="ADP16" s="97"/>
      <c r="ADQ16" s="98"/>
      <c r="ADR16" s="97"/>
      <c r="ADS16" s="99"/>
      <c r="ADT16" s="96"/>
      <c r="ADU16" s="96"/>
      <c r="ADV16" s="97"/>
      <c r="ADW16" s="98"/>
      <c r="ADX16" s="97"/>
      <c r="ADY16" s="99"/>
      <c r="ADZ16" s="96"/>
      <c r="AEA16" s="96"/>
      <c r="AEB16" s="97"/>
      <c r="AEC16" s="98"/>
      <c r="AED16" s="97"/>
      <c r="AEE16" s="99"/>
      <c r="AEF16" s="96"/>
      <c r="AEG16" s="96"/>
      <c r="AEH16" s="97"/>
      <c r="AEI16" s="98"/>
      <c r="AEJ16" s="97"/>
      <c r="AEK16" s="99"/>
      <c r="AEL16" s="96"/>
      <c r="AEM16" s="96"/>
      <c r="AEN16" s="97"/>
      <c r="AEO16" s="98"/>
      <c r="AEP16" s="97"/>
      <c r="AEQ16" s="99"/>
      <c r="AER16" s="96"/>
      <c r="AES16" s="96"/>
      <c r="AET16" s="97"/>
      <c r="AEU16" s="98"/>
      <c r="AEV16" s="97"/>
      <c r="AEW16" s="99"/>
      <c r="AEX16" s="96"/>
      <c r="AEY16" s="96"/>
      <c r="AEZ16" s="97"/>
      <c r="AFA16" s="98"/>
      <c r="AFB16" s="97"/>
      <c r="AFC16" s="99"/>
      <c r="AFD16" s="96"/>
      <c r="AFE16" s="96"/>
      <c r="AFF16" s="97"/>
      <c r="AFG16" s="98"/>
      <c r="AFH16" s="97"/>
      <c r="AFI16" s="99"/>
      <c r="AFJ16" s="96"/>
      <c r="AFK16" s="96"/>
      <c r="AFL16" s="97"/>
      <c r="AFM16" s="98"/>
      <c r="AFN16" s="97"/>
      <c r="AFO16" s="99"/>
      <c r="AFP16" s="96"/>
      <c r="AFQ16" s="96"/>
      <c r="AFR16" s="97"/>
      <c r="AFS16" s="98"/>
      <c r="AFT16" s="97"/>
      <c r="AFU16" s="99"/>
      <c r="AFV16" s="96"/>
      <c r="AFW16" s="96"/>
      <c r="AFX16" s="97"/>
      <c r="AFY16" s="98"/>
      <c r="AFZ16" s="97"/>
      <c r="AGA16" s="99"/>
      <c r="AGB16" s="96"/>
      <c r="AGC16" s="96"/>
      <c r="AGD16" s="97"/>
      <c r="AGE16" s="98"/>
      <c r="AGF16" s="97"/>
      <c r="AGG16" s="99"/>
      <c r="AGH16" s="96"/>
      <c r="AGI16" s="96"/>
      <c r="AGJ16" s="97"/>
      <c r="AGK16" s="98"/>
      <c r="AGL16" s="97"/>
      <c r="AGM16" s="99"/>
      <c r="AGN16" s="96"/>
      <c r="AGO16" s="96"/>
      <c r="AGP16" s="97"/>
      <c r="AGQ16" s="98"/>
      <c r="AGR16" s="97"/>
      <c r="AGS16" s="99"/>
      <c r="AGT16" s="96"/>
      <c r="AGU16" s="96"/>
      <c r="AGV16" s="97"/>
      <c r="AGW16" s="98"/>
      <c r="AGX16" s="97"/>
      <c r="AGY16" s="99"/>
      <c r="AGZ16" s="96"/>
      <c r="AHA16" s="96"/>
      <c r="AHB16" s="97"/>
      <c r="AHC16" s="98"/>
      <c r="AHD16" s="97"/>
      <c r="AHE16" s="99"/>
      <c r="AHF16" s="96"/>
      <c r="AHG16" s="96"/>
      <c r="AHH16" s="97"/>
      <c r="AHI16" s="98"/>
      <c r="AHJ16" s="97"/>
      <c r="AHK16" s="99"/>
      <c r="AHL16" s="96"/>
      <c r="AHM16" s="96"/>
      <c r="AHN16" s="97"/>
      <c r="AHO16" s="98"/>
      <c r="AHP16" s="97"/>
      <c r="AHQ16" s="99"/>
      <c r="AHR16" s="96"/>
      <c r="AHS16" s="96"/>
      <c r="AHT16" s="97"/>
      <c r="AHU16" s="98"/>
      <c r="AHV16" s="97"/>
      <c r="AHW16" s="99"/>
      <c r="AHX16" s="96"/>
      <c r="AHY16" s="96"/>
      <c r="AHZ16" s="97"/>
      <c r="AIA16" s="98"/>
      <c r="AIB16" s="97"/>
      <c r="AIC16" s="99"/>
      <c r="AID16" s="96"/>
      <c r="AIE16" s="96"/>
      <c r="AIF16" s="97"/>
      <c r="AIG16" s="98"/>
      <c r="AIH16" s="97"/>
      <c r="AII16" s="99"/>
      <c r="AIJ16" s="96"/>
      <c r="AIK16" s="96"/>
      <c r="AIL16" s="97"/>
      <c r="AIM16" s="98"/>
      <c r="AIN16" s="97"/>
      <c r="AIO16" s="99"/>
      <c r="AIP16" s="96"/>
      <c r="AIQ16" s="96"/>
      <c r="AIR16" s="97"/>
      <c r="AIS16" s="98"/>
      <c r="AIT16" s="97"/>
      <c r="AIU16" s="99"/>
      <c r="AIV16" s="96"/>
      <c r="AIW16" s="96"/>
      <c r="AIX16" s="97"/>
      <c r="AIY16" s="98"/>
      <c r="AIZ16" s="97"/>
      <c r="AJA16" s="99"/>
      <c r="AJB16" s="96"/>
      <c r="AJC16" s="96"/>
      <c r="AJD16" s="97"/>
      <c r="AJE16" s="98"/>
      <c r="AJF16" s="97"/>
      <c r="AJG16" s="99"/>
      <c r="AJH16" s="96"/>
      <c r="AJI16" s="96"/>
      <c r="AJJ16" s="97"/>
      <c r="AJK16" s="98"/>
      <c r="AJL16" s="97"/>
      <c r="AJM16" s="99"/>
      <c r="AJN16" s="96"/>
      <c r="AJO16" s="96"/>
      <c r="AJP16" s="97"/>
      <c r="AJQ16" s="98"/>
      <c r="AJR16" s="97"/>
      <c r="AJS16" s="99"/>
      <c r="AJT16" s="96"/>
      <c r="AJU16" s="96"/>
      <c r="AJV16" s="97"/>
      <c r="AJW16" s="98"/>
      <c r="AJX16" s="97"/>
      <c r="AJY16" s="99"/>
      <c r="AJZ16" s="96"/>
      <c r="AKA16" s="96"/>
      <c r="AKB16" s="97"/>
      <c r="AKC16" s="98"/>
      <c r="AKD16" s="97"/>
      <c r="AKE16" s="99"/>
      <c r="AKF16" s="96"/>
      <c r="AKG16" s="96"/>
      <c r="AKH16" s="97"/>
      <c r="AKI16" s="98"/>
      <c r="AKJ16" s="97"/>
      <c r="AKK16" s="99"/>
      <c r="AKL16" s="96"/>
      <c r="AKM16" s="96"/>
      <c r="AKN16" s="97"/>
      <c r="AKO16" s="98"/>
      <c r="AKP16" s="97"/>
      <c r="AKQ16" s="99"/>
      <c r="AKR16" s="96"/>
      <c r="AKS16" s="96"/>
      <c r="AKT16" s="97"/>
      <c r="AKU16" s="98"/>
      <c r="AKV16" s="97"/>
      <c r="AKW16" s="99"/>
      <c r="AKX16" s="96"/>
      <c r="AKY16" s="96"/>
      <c r="AKZ16" s="97"/>
      <c r="ALA16" s="98"/>
      <c r="ALB16" s="97"/>
      <c r="ALC16" s="99"/>
      <c r="ALD16" s="96"/>
      <c r="ALE16" s="96"/>
      <c r="ALF16" s="97"/>
      <c r="ALG16" s="98"/>
      <c r="ALH16" s="97"/>
      <c r="ALI16" s="99"/>
      <c r="ALJ16" s="96"/>
      <c r="ALK16" s="96"/>
      <c r="ALL16" s="97"/>
      <c r="ALM16" s="98"/>
      <c r="ALN16" s="97"/>
      <c r="ALO16" s="99"/>
      <c r="ALP16" s="96"/>
      <c r="ALQ16" s="96"/>
      <c r="ALR16" s="97"/>
      <c r="ALS16" s="98"/>
      <c r="ALT16" s="97"/>
      <c r="ALU16" s="99"/>
      <c r="ALV16" s="96"/>
      <c r="ALW16" s="96"/>
      <c r="ALX16" s="97"/>
      <c r="ALY16" s="98"/>
      <c r="ALZ16" s="97"/>
      <c r="AMA16" s="99"/>
      <c r="AMB16" s="96"/>
      <c r="AMC16" s="96"/>
      <c r="AMD16" s="97"/>
      <c r="AME16" s="98"/>
      <c r="AMF16" s="97"/>
      <c r="AMG16" s="99"/>
      <c r="AMH16" s="96"/>
      <c r="AMI16" s="96"/>
      <c r="AMJ16" s="97"/>
      <c r="AMK16" s="98"/>
      <c r="AML16" s="97"/>
      <c r="AMM16" s="99"/>
      <c r="AMN16" s="96"/>
      <c r="AMO16" s="96"/>
      <c r="AMP16" s="97"/>
      <c r="AMQ16" s="98"/>
      <c r="AMR16" s="97"/>
      <c r="AMS16" s="99"/>
      <c r="AMT16" s="96"/>
      <c r="AMU16" s="96"/>
      <c r="AMV16" s="97"/>
      <c r="AMW16" s="98"/>
      <c r="AMX16" s="97"/>
      <c r="AMY16" s="99"/>
      <c r="AMZ16" s="96"/>
      <c r="ANA16" s="96"/>
      <c r="ANB16" s="97"/>
      <c r="ANC16" s="98"/>
      <c r="AND16" s="97"/>
      <c r="ANE16" s="99"/>
      <c r="ANF16" s="96"/>
      <c r="ANG16" s="96"/>
      <c r="ANH16" s="97"/>
      <c r="ANI16" s="98"/>
      <c r="ANJ16" s="97"/>
      <c r="ANK16" s="99"/>
      <c r="ANL16" s="96"/>
      <c r="ANM16" s="96"/>
      <c r="ANN16" s="97"/>
      <c r="ANO16" s="98"/>
      <c r="ANP16" s="97"/>
      <c r="ANQ16" s="99"/>
      <c r="ANR16" s="96"/>
      <c r="ANS16" s="96"/>
      <c r="ANT16" s="97"/>
      <c r="ANU16" s="98"/>
      <c r="ANV16" s="97"/>
      <c r="ANW16" s="99"/>
      <c r="ANX16" s="96"/>
      <c r="ANY16" s="96"/>
      <c r="ANZ16" s="97"/>
      <c r="AOA16" s="98"/>
      <c r="AOB16" s="97"/>
      <c r="AOC16" s="99"/>
      <c r="AOD16" s="96"/>
      <c r="AOE16" s="96"/>
      <c r="AOF16" s="97"/>
      <c r="AOG16" s="98"/>
      <c r="AOH16" s="97"/>
      <c r="AOI16" s="99"/>
      <c r="AOJ16" s="96"/>
      <c r="AOK16" s="96"/>
      <c r="AOL16" s="97"/>
      <c r="AOM16" s="98"/>
      <c r="AON16" s="97"/>
      <c r="AOO16" s="99"/>
      <c r="AOP16" s="96"/>
      <c r="AOQ16" s="96"/>
      <c r="AOR16" s="97"/>
      <c r="AOS16" s="98"/>
      <c r="AOT16" s="97"/>
      <c r="AOU16" s="99"/>
      <c r="AOV16" s="96"/>
      <c r="AOW16" s="96"/>
      <c r="AOX16" s="97"/>
      <c r="AOY16" s="98"/>
      <c r="AOZ16" s="97"/>
      <c r="APA16" s="99"/>
      <c r="APB16" s="96"/>
      <c r="APC16" s="96"/>
      <c r="APD16" s="97"/>
      <c r="APE16" s="98"/>
      <c r="APF16" s="97"/>
      <c r="APG16" s="99"/>
      <c r="APH16" s="96"/>
      <c r="API16" s="96"/>
      <c r="APJ16" s="97"/>
      <c r="APK16" s="98"/>
      <c r="APL16" s="97"/>
      <c r="APM16" s="99"/>
      <c r="APN16" s="96"/>
      <c r="APO16" s="96"/>
      <c r="APP16" s="97"/>
      <c r="APQ16" s="98"/>
      <c r="APR16" s="97"/>
      <c r="APS16" s="99"/>
      <c r="APT16" s="96"/>
      <c r="APU16" s="96"/>
      <c r="APV16" s="97"/>
      <c r="APW16" s="98"/>
      <c r="APX16" s="97"/>
      <c r="APY16" s="99"/>
      <c r="APZ16" s="96"/>
      <c r="AQA16" s="96"/>
      <c r="AQB16" s="97"/>
      <c r="AQC16" s="98"/>
      <c r="AQD16" s="97"/>
      <c r="AQE16" s="99"/>
      <c r="AQF16" s="96"/>
      <c r="AQG16" s="96"/>
      <c r="AQH16" s="97"/>
      <c r="AQI16" s="98"/>
      <c r="AQJ16" s="97"/>
      <c r="AQK16" s="99"/>
      <c r="AQL16" s="96"/>
      <c r="AQM16" s="96"/>
      <c r="AQN16" s="97"/>
      <c r="AQO16" s="98"/>
      <c r="AQP16" s="97"/>
      <c r="AQQ16" s="99"/>
      <c r="AQR16" s="96"/>
      <c r="AQS16" s="96"/>
      <c r="AQT16" s="97"/>
      <c r="AQU16" s="98"/>
      <c r="AQV16" s="97"/>
      <c r="AQW16" s="99"/>
      <c r="AQX16" s="96"/>
      <c r="AQY16" s="96"/>
      <c r="AQZ16" s="97"/>
      <c r="ARA16" s="98"/>
      <c r="ARB16" s="97"/>
      <c r="ARC16" s="99"/>
      <c r="ARD16" s="96"/>
      <c r="ARE16" s="96"/>
      <c r="ARF16" s="97"/>
      <c r="ARG16" s="98"/>
      <c r="ARH16" s="97"/>
      <c r="ARI16" s="99"/>
      <c r="ARJ16" s="96"/>
      <c r="ARK16" s="96"/>
      <c r="ARL16" s="97"/>
      <c r="ARM16" s="98"/>
      <c r="ARN16" s="97"/>
      <c r="ARO16" s="99"/>
      <c r="ARP16" s="96"/>
      <c r="ARQ16" s="96"/>
      <c r="ARR16" s="97"/>
      <c r="ARS16" s="98"/>
      <c r="ART16" s="97"/>
      <c r="ARU16" s="99"/>
      <c r="ARV16" s="96"/>
      <c r="ARW16" s="96"/>
      <c r="ARX16" s="97"/>
      <c r="ARY16" s="98"/>
      <c r="ARZ16" s="97"/>
      <c r="ASA16" s="99"/>
      <c r="ASB16" s="96"/>
      <c r="ASC16" s="96"/>
      <c r="ASD16" s="97"/>
      <c r="ASE16" s="98"/>
      <c r="ASF16" s="97"/>
      <c r="ASG16" s="99"/>
      <c r="ASH16" s="96"/>
      <c r="ASI16" s="96"/>
      <c r="ASJ16" s="97"/>
      <c r="ASK16" s="98"/>
      <c r="ASL16" s="97"/>
      <c r="ASM16" s="99"/>
      <c r="ASN16" s="96"/>
      <c r="ASO16" s="96"/>
      <c r="ASP16" s="97"/>
      <c r="ASQ16" s="98"/>
      <c r="ASR16" s="97"/>
      <c r="ASS16" s="99"/>
      <c r="AST16" s="96"/>
      <c r="ASU16" s="96"/>
      <c r="ASV16" s="97"/>
      <c r="ASW16" s="98"/>
      <c r="ASX16" s="97"/>
      <c r="ASY16" s="99"/>
      <c r="ASZ16" s="96"/>
      <c r="ATA16" s="96"/>
      <c r="ATB16" s="97"/>
      <c r="ATC16" s="98"/>
      <c r="ATD16" s="97"/>
      <c r="ATE16" s="99"/>
      <c r="ATF16" s="96"/>
      <c r="ATG16" s="96"/>
      <c r="ATH16" s="97"/>
      <c r="ATI16" s="98"/>
      <c r="ATJ16" s="97"/>
      <c r="ATK16" s="99"/>
      <c r="ATL16" s="96"/>
      <c r="ATM16" s="96"/>
      <c r="ATN16" s="97"/>
      <c r="ATO16" s="98"/>
      <c r="ATP16" s="97"/>
      <c r="ATQ16" s="99"/>
      <c r="ATR16" s="96"/>
      <c r="ATS16" s="96"/>
      <c r="ATT16" s="97"/>
      <c r="ATU16" s="98"/>
      <c r="ATV16" s="97"/>
      <c r="ATW16" s="99"/>
      <c r="ATX16" s="96"/>
      <c r="ATY16" s="96"/>
      <c r="ATZ16" s="97"/>
      <c r="AUA16" s="98"/>
      <c r="AUB16" s="97"/>
      <c r="AUC16" s="99"/>
      <c r="AUD16" s="96"/>
      <c r="AUE16" s="96"/>
      <c r="AUF16" s="97"/>
      <c r="AUG16" s="98"/>
      <c r="AUH16" s="97"/>
      <c r="AUI16" s="99"/>
      <c r="AUJ16" s="96"/>
      <c r="AUK16" s="96"/>
      <c r="AUL16" s="97"/>
      <c r="AUM16" s="98"/>
      <c r="AUN16" s="97"/>
      <c r="AUO16" s="99"/>
      <c r="AUP16" s="96"/>
      <c r="AUQ16" s="96"/>
      <c r="AUR16" s="97"/>
      <c r="AUS16" s="98"/>
      <c r="AUT16" s="97"/>
      <c r="AUU16" s="99"/>
      <c r="AUV16" s="96"/>
      <c r="AUW16" s="96"/>
      <c r="AUX16" s="97"/>
      <c r="AUY16" s="98"/>
      <c r="AUZ16" s="97"/>
      <c r="AVA16" s="99"/>
      <c r="AVB16" s="96"/>
      <c r="AVC16" s="96"/>
      <c r="AVD16" s="97"/>
      <c r="AVE16" s="98"/>
      <c r="AVF16" s="97"/>
      <c r="AVG16" s="99"/>
      <c r="AVH16" s="96"/>
      <c r="AVI16" s="96"/>
      <c r="AVJ16" s="97"/>
      <c r="AVK16" s="98"/>
      <c r="AVL16" s="97"/>
      <c r="AVM16" s="99"/>
      <c r="AVN16" s="96"/>
      <c r="AVO16" s="96"/>
      <c r="AVP16" s="97"/>
      <c r="AVQ16" s="98"/>
      <c r="AVR16" s="97"/>
      <c r="AVS16" s="99"/>
      <c r="AVT16" s="96"/>
      <c r="AVU16" s="96"/>
      <c r="AVV16" s="97"/>
      <c r="AVW16" s="98"/>
      <c r="AVX16" s="97"/>
      <c r="AVY16" s="99"/>
      <c r="AVZ16" s="96"/>
      <c r="AWA16" s="96"/>
      <c r="AWB16" s="97"/>
      <c r="AWC16" s="98"/>
      <c r="AWD16" s="97"/>
      <c r="AWE16" s="99"/>
      <c r="AWF16" s="96"/>
      <c r="AWG16" s="96"/>
      <c r="AWH16" s="97"/>
      <c r="AWI16" s="98"/>
      <c r="AWJ16" s="97"/>
      <c r="AWK16" s="99"/>
      <c r="AWL16" s="96"/>
      <c r="AWM16" s="96"/>
      <c r="AWN16" s="97"/>
      <c r="AWO16" s="98"/>
      <c r="AWP16" s="97"/>
      <c r="AWQ16" s="99"/>
      <c r="AWR16" s="96"/>
      <c r="AWS16" s="96"/>
      <c r="AWT16" s="97"/>
      <c r="AWU16" s="98"/>
      <c r="AWV16" s="97"/>
      <c r="AWW16" s="99"/>
      <c r="AWX16" s="96"/>
      <c r="AWY16" s="96"/>
      <c r="AWZ16" s="97"/>
      <c r="AXA16" s="98"/>
      <c r="AXB16" s="97"/>
      <c r="AXC16" s="99"/>
      <c r="AXD16" s="96"/>
      <c r="AXE16" s="96"/>
      <c r="AXF16" s="97"/>
      <c r="AXG16" s="98"/>
      <c r="AXH16" s="97"/>
      <c r="AXI16" s="99"/>
      <c r="AXJ16" s="96"/>
      <c r="AXK16" s="96"/>
      <c r="AXL16" s="97"/>
      <c r="AXM16" s="98"/>
      <c r="AXN16" s="97"/>
      <c r="AXO16" s="99"/>
      <c r="AXP16" s="96"/>
      <c r="AXQ16" s="96"/>
      <c r="AXR16" s="97"/>
      <c r="AXS16" s="98"/>
      <c r="AXT16" s="97"/>
      <c r="AXU16" s="99"/>
      <c r="AXV16" s="96"/>
      <c r="AXW16" s="96"/>
      <c r="AXX16" s="97"/>
      <c r="AXY16" s="98"/>
      <c r="AXZ16" s="97"/>
      <c r="AYA16" s="99"/>
      <c r="AYB16" s="96"/>
      <c r="AYC16" s="96"/>
      <c r="AYD16" s="97"/>
      <c r="AYE16" s="98"/>
      <c r="AYF16" s="97"/>
      <c r="AYG16" s="99"/>
      <c r="AYH16" s="96"/>
      <c r="AYI16" s="96"/>
      <c r="AYJ16" s="97"/>
      <c r="AYK16" s="98"/>
      <c r="AYL16" s="97"/>
      <c r="AYM16" s="99"/>
      <c r="AYN16" s="96"/>
      <c r="AYO16" s="96"/>
      <c r="AYP16" s="97"/>
      <c r="AYQ16" s="98"/>
      <c r="AYR16" s="97"/>
      <c r="AYS16" s="99"/>
      <c r="AYT16" s="96"/>
      <c r="AYU16" s="96"/>
      <c r="AYV16" s="97"/>
      <c r="AYW16" s="98"/>
      <c r="AYX16" s="97"/>
      <c r="AYY16" s="99"/>
      <c r="AYZ16" s="96"/>
      <c r="AZA16" s="96"/>
      <c r="AZB16" s="97"/>
      <c r="AZC16" s="98"/>
      <c r="AZD16" s="97"/>
      <c r="AZE16" s="99"/>
      <c r="AZF16" s="96"/>
      <c r="AZG16" s="96"/>
      <c r="AZH16" s="97"/>
      <c r="AZI16" s="98"/>
      <c r="AZJ16" s="97"/>
      <c r="AZK16" s="99"/>
      <c r="AZL16" s="96"/>
      <c r="AZM16" s="96"/>
      <c r="AZN16" s="97"/>
      <c r="AZO16" s="98"/>
      <c r="AZP16" s="97"/>
      <c r="AZQ16" s="99"/>
      <c r="AZR16" s="96"/>
      <c r="AZS16" s="96"/>
      <c r="AZT16" s="97"/>
      <c r="AZU16" s="98"/>
      <c r="AZV16" s="97"/>
      <c r="AZW16" s="99"/>
      <c r="AZX16" s="96"/>
      <c r="AZY16" s="96"/>
      <c r="AZZ16" s="97"/>
      <c r="BAA16" s="98"/>
      <c r="BAB16" s="97"/>
      <c r="BAC16" s="99"/>
      <c r="BAD16" s="96"/>
      <c r="BAE16" s="96"/>
      <c r="BAF16" s="97"/>
      <c r="BAG16" s="98"/>
      <c r="BAH16" s="97"/>
      <c r="BAI16" s="99"/>
      <c r="BAJ16" s="96"/>
      <c r="BAK16" s="96"/>
      <c r="BAL16" s="97"/>
      <c r="BAM16" s="98"/>
      <c r="BAN16" s="97"/>
      <c r="BAO16" s="99"/>
      <c r="BAP16" s="96"/>
      <c r="BAQ16" s="96"/>
      <c r="BAR16" s="97"/>
      <c r="BAS16" s="98"/>
      <c r="BAT16" s="97"/>
      <c r="BAU16" s="99"/>
      <c r="BAV16" s="96"/>
      <c r="BAW16" s="96"/>
      <c r="BAX16" s="97"/>
      <c r="BAY16" s="98"/>
      <c r="BAZ16" s="97"/>
      <c r="BBA16" s="99"/>
      <c r="BBB16" s="96"/>
      <c r="BBC16" s="96"/>
      <c r="BBD16" s="97"/>
      <c r="BBE16" s="98"/>
      <c r="BBF16" s="97"/>
      <c r="BBG16" s="99"/>
      <c r="BBH16" s="96"/>
      <c r="BBI16" s="96"/>
      <c r="BBJ16" s="97"/>
      <c r="BBK16" s="98"/>
      <c r="BBL16" s="97"/>
      <c r="BBM16" s="99"/>
      <c r="BBN16" s="96"/>
      <c r="BBO16" s="96"/>
      <c r="BBP16" s="97"/>
      <c r="BBQ16" s="98"/>
      <c r="BBR16" s="97"/>
      <c r="BBS16" s="99"/>
      <c r="BBT16" s="96"/>
      <c r="BBU16" s="96"/>
      <c r="BBV16" s="97"/>
      <c r="BBW16" s="98"/>
      <c r="BBX16" s="97"/>
      <c r="BBY16" s="99"/>
      <c r="BBZ16" s="96"/>
      <c r="BCA16" s="96"/>
      <c r="BCB16" s="97"/>
      <c r="BCC16" s="98"/>
      <c r="BCD16" s="97"/>
      <c r="BCE16" s="99"/>
      <c r="BCF16" s="96"/>
      <c r="BCG16" s="96"/>
      <c r="BCH16" s="97"/>
      <c r="BCI16" s="98"/>
      <c r="BCJ16" s="97"/>
      <c r="BCK16" s="99"/>
      <c r="BCL16" s="96"/>
      <c r="BCM16" s="96"/>
      <c r="BCN16" s="97"/>
      <c r="BCO16" s="98"/>
      <c r="BCP16" s="97"/>
      <c r="BCQ16" s="99"/>
      <c r="BCR16" s="96"/>
      <c r="BCS16" s="96"/>
      <c r="BCT16" s="97"/>
      <c r="BCU16" s="98"/>
      <c r="BCV16" s="97"/>
      <c r="BCW16" s="99"/>
      <c r="BCX16" s="96"/>
      <c r="BCY16" s="96"/>
      <c r="BCZ16" s="97"/>
      <c r="BDA16" s="98"/>
      <c r="BDB16" s="97"/>
      <c r="BDC16" s="99"/>
      <c r="BDD16" s="96"/>
      <c r="BDE16" s="96"/>
      <c r="BDF16" s="97"/>
      <c r="BDG16" s="98"/>
      <c r="BDH16" s="97"/>
      <c r="BDI16" s="99"/>
      <c r="BDJ16" s="96"/>
      <c r="BDK16" s="96"/>
      <c r="BDL16" s="97"/>
      <c r="BDM16" s="98"/>
      <c r="BDN16" s="97"/>
      <c r="BDO16" s="99"/>
      <c r="BDP16" s="96"/>
      <c r="BDQ16" s="96"/>
      <c r="BDR16" s="97"/>
      <c r="BDS16" s="98"/>
      <c r="BDT16" s="97"/>
      <c r="BDU16" s="99"/>
      <c r="BDV16" s="96"/>
      <c r="BDW16" s="96"/>
      <c r="BDX16" s="97"/>
      <c r="BDY16" s="98"/>
      <c r="BDZ16" s="97"/>
      <c r="BEA16" s="99"/>
      <c r="BEB16" s="96"/>
      <c r="BEC16" s="96"/>
      <c r="BED16" s="97"/>
      <c r="BEE16" s="98"/>
      <c r="BEF16" s="97"/>
      <c r="BEG16" s="99"/>
      <c r="BEH16" s="96"/>
      <c r="BEI16" s="96"/>
      <c r="BEJ16" s="97"/>
      <c r="BEK16" s="98"/>
      <c r="BEL16" s="97"/>
      <c r="BEM16" s="99"/>
      <c r="BEN16" s="96"/>
      <c r="BEO16" s="96"/>
      <c r="BEP16" s="97"/>
      <c r="BEQ16" s="98"/>
      <c r="BER16" s="97"/>
      <c r="BES16" s="99"/>
      <c r="BET16" s="96"/>
      <c r="BEU16" s="96"/>
      <c r="BEV16" s="97"/>
      <c r="BEW16" s="98"/>
      <c r="BEX16" s="97"/>
      <c r="BEY16" s="99"/>
      <c r="BEZ16" s="96"/>
      <c r="BFA16" s="96"/>
      <c r="BFB16" s="97"/>
      <c r="BFC16" s="98"/>
      <c r="BFD16" s="97"/>
      <c r="BFE16" s="99"/>
      <c r="BFF16" s="96"/>
      <c r="BFG16" s="96"/>
      <c r="BFH16" s="97"/>
      <c r="BFI16" s="98"/>
      <c r="BFJ16" s="97"/>
      <c r="BFK16" s="99"/>
      <c r="BFL16" s="96"/>
      <c r="BFM16" s="96"/>
      <c r="BFN16" s="97"/>
      <c r="BFO16" s="98"/>
      <c r="BFP16" s="97"/>
      <c r="BFQ16" s="99"/>
      <c r="BFR16" s="96"/>
      <c r="BFS16" s="96"/>
      <c r="BFT16" s="97"/>
      <c r="BFU16" s="98"/>
      <c r="BFV16" s="97"/>
      <c r="BFW16" s="99"/>
      <c r="BFX16" s="96"/>
      <c r="BFY16" s="96"/>
      <c r="BFZ16" s="97"/>
      <c r="BGA16" s="98"/>
      <c r="BGB16" s="97"/>
      <c r="BGC16" s="99"/>
      <c r="BGD16" s="96"/>
      <c r="BGE16" s="96"/>
      <c r="BGF16" s="97"/>
      <c r="BGG16" s="98"/>
      <c r="BGH16" s="97"/>
      <c r="BGI16" s="99"/>
      <c r="BGJ16" s="96"/>
      <c r="BGK16" s="96"/>
      <c r="BGL16" s="97"/>
      <c r="BGM16" s="98"/>
      <c r="BGN16" s="97"/>
      <c r="BGO16" s="99"/>
      <c r="BGP16" s="96"/>
      <c r="BGQ16" s="96"/>
      <c r="BGR16" s="97"/>
      <c r="BGS16" s="98"/>
      <c r="BGT16" s="97"/>
      <c r="BGU16" s="99"/>
      <c r="BGV16" s="96"/>
      <c r="BGW16" s="96"/>
      <c r="BGX16" s="97"/>
      <c r="BGY16" s="98"/>
      <c r="BGZ16" s="97"/>
      <c r="BHA16" s="99"/>
      <c r="BHB16" s="96"/>
      <c r="BHC16" s="96"/>
      <c r="BHD16" s="97"/>
      <c r="BHE16" s="98"/>
      <c r="BHF16" s="97"/>
      <c r="BHG16" s="99"/>
      <c r="BHH16" s="96"/>
      <c r="BHI16" s="96"/>
      <c r="BHJ16" s="97"/>
      <c r="BHK16" s="98"/>
      <c r="BHL16" s="97"/>
      <c r="BHM16" s="99"/>
      <c r="BHN16" s="96"/>
      <c r="BHO16" s="96"/>
      <c r="BHP16" s="97"/>
      <c r="BHQ16" s="98"/>
      <c r="BHR16" s="97"/>
      <c r="BHS16" s="99"/>
      <c r="BHT16" s="96"/>
      <c r="BHU16" s="96"/>
      <c r="BHV16" s="97"/>
      <c r="BHW16" s="98"/>
      <c r="BHX16" s="97"/>
      <c r="BHY16" s="99"/>
      <c r="BHZ16" s="96"/>
      <c r="BIA16" s="96"/>
      <c r="BIB16" s="97"/>
      <c r="BIC16" s="98"/>
      <c r="BID16" s="97"/>
      <c r="BIE16" s="99"/>
      <c r="BIF16" s="96"/>
      <c r="BIG16" s="96"/>
      <c r="BIH16" s="97"/>
      <c r="BII16" s="98"/>
      <c r="BIJ16" s="97"/>
      <c r="BIK16" s="99"/>
      <c r="BIL16" s="96"/>
      <c r="BIM16" s="96"/>
      <c r="BIN16" s="97"/>
      <c r="BIO16" s="98"/>
      <c r="BIP16" s="97"/>
      <c r="BIQ16" s="99"/>
      <c r="BIR16" s="96"/>
      <c r="BIS16" s="96"/>
      <c r="BIT16" s="97"/>
      <c r="BIU16" s="98"/>
      <c r="BIV16" s="97"/>
      <c r="BIW16" s="99"/>
      <c r="BIX16" s="96"/>
      <c r="BIY16" s="96"/>
      <c r="BIZ16" s="97"/>
      <c r="BJA16" s="98"/>
      <c r="BJB16" s="97"/>
      <c r="BJC16" s="99"/>
      <c r="BJD16" s="96"/>
      <c r="BJE16" s="96"/>
      <c r="BJF16" s="97"/>
      <c r="BJG16" s="98"/>
      <c r="BJH16" s="97"/>
      <c r="BJI16" s="99"/>
      <c r="BJJ16" s="96"/>
      <c r="BJK16" s="96"/>
      <c r="BJL16" s="97"/>
      <c r="BJM16" s="98"/>
      <c r="BJN16" s="97"/>
      <c r="BJO16" s="99"/>
      <c r="BJP16" s="96"/>
      <c r="BJQ16" s="96"/>
      <c r="BJR16" s="97"/>
      <c r="BJS16" s="98"/>
      <c r="BJT16" s="97"/>
      <c r="BJU16" s="99"/>
      <c r="BJV16" s="96"/>
      <c r="BJW16" s="96"/>
      <c r="BJX16" s="97"/>
      <c r="BJY16" s="98"/>
      <c r="BJZ16" s="97"/>
      <c r="BKA16" s="99"/>
      <c r="BKB16" s="96"/>
      <c r="BKC16" s="96"/>
      <c r="BKD16" s="97"/>
      <c r="BKE16" s="98"/>
      <c r="BKF16" s="97"/>
      <c r="BKG16" s="99"/>
      <c r="BKH16" s="96"/>
      <c r="BKI16" s="96"/>
      <c r="BKJ16" s="97"/>
      <c r="BKK16" s="98"/>
      <c r="BKL16" s="97"/>
      <c r="BKM16" s="99"/>
      <c r="BKN16" s="96"/>
      <c r="BKO16" s="96"/>
      <c r="BKP16" s="97"/>
      <c r="BKQ16" s="98"/>
      <c r="BKR16" s="97"/>
      <c r="BKS16" s="99"/>
      <c r="BKT16" s="96"/>
      <c r="BKU16" s="96"/>
      <c r="BKV16" s="97"/>
      <c r="BKW16" s="98"/>
      <c r="BKX16" s="97"/>
      <c r="BKY16" s="99"/>
      <c r="BKZ16" s="96"/>
      <c r="BLA16" s="96"/>
      <c r="BLB16" s="97"/>
      <c r="BLC16" s="98"/>
      <c r="BLD16" s="97"/>
      <c r="BLE16" s="99"/>
      <c r="BLF16" s="96"/>
      <c r="BLG16" s="96"/>
      <c r="BLH16" s="97"/>
      <c r="BLI16" s="98"/>
      <c r="BLJ16" s="97"/>
      <c r="BLK16" s="99"/>
      <c r="BLL16" s="96"/>
      <c r="BLM16" s="96"/>
      <c r="BLN16" s="97"/>
      <c r="BLO16" s="98"/>
      <c r="BLP16" s="97"/>
      <c r="BLQ16" s="99"/>
      <c r="BLR16" s="96"/>
      <c r="BLS16" s="96"/>
      <c r="BLT16" s="97"/>
      <c r="BLU16" s="98"/>
      <c r="BLV16" s="97"/>
      <c r="BLW16" s="99"/>
      <c r="BLX16" s="96"/>
      <c r="BLY16" s="96"/>
      <c r="BLZ16" s="97"/>
      <c r="BMA16" s="98"/>
      <c r="BMB16" s="97"/>
      <c r="BMC16" s="99"/>
      <c r="BMD16" s="96"/>
      <c r="BME16" s="96"/>
      <c r="BMF16" s="97"/>
      <c r="BMG16" s="98"/>
      <c r="BMH16" s="97"/>
      <c r="BMI16" s="99"/>
      <c r="BMJ16" s="96"/>
      <c r="BMK16" s="96"/>
      <c r="BML16" s="97"/>
      <c r="BMM16" s="98"/>
      <c r="BMN16" s="97"/>
      <c r="BMO16" s="99"/>
      <c r="BMP16" s="96"/>
      <c r="BMQ16" s="96"/>
      <c r="BMR16" s="97"/>
      <c r="BMS16" s="98"/>
      <c r="BMT16" s="97"/>
      <c r="BMU16" s="99"/>
      <c r="BMV16" s="96"/>
      <c r="BMW16" s="96"/>
      <c r="BMX16" s="97"/>
      <c r="BMY16" s="98"/>
      <c r="BMZ16" s="97"/>
      <c r="BNA16" s="99"/>
      <c r="BNB16" s="96"/>
      <c r="BNC16" s="96"/>
      <c r="BND16" s="97"/>
      <c r="BNE16" s="98"/>
      <c r="BNF16" s="97"/>
      <c r="BNG16" s="99"/>
      <c r="BNH16" s="96"/>
      <c r="BNI16" s="96"/>
      <c r="BNJ16" s="97"/>
      <c r="BNK16" s="98"/>
      <c r="BNL16" s="97"/>
      <c r="BNM16" s="99"/>
      <c r="BNN16" s="96"/>
      <c r="BNO16" s="96"/>
      <c r="BNP16" s="97"/>
      <c r="BNQ16" s="98"/>
      <c r="BNR16" s="97"/>
      <c r="BNS16" s="99"/>
      <c r="BNT16" s="96"/>
      <c r="BNU16" s="96"/>
      <c r="BNV16" s="97"/>
      <c r="BNW16" s="98"/>
      <c r="BNX16" s="97"/>
      <c r="BNY16" s="99"/>
      <c r="BNZ16" s="96"/>
      <c r="BOA16" s="96"/>
      <c r="BOB16" s="97"/>
      <c r="BOC16" s="98"/>
      <c r="BOD16" s="97"/>
      <c r="BOE16" s="99"/>
      <c r="BOF16" s="96"/>
      <c r="BOG16" s="96"/>
      <c r="BOH16" s="97"/>
      <c r="BOI16" s="98"/>
      <c r="BOJ16" s="97"/>
      <c r="BOK16" s="99"/>
      <c r="BOL16" s="96"/>
      <c r="BOM16" s="96"/>
      <c r="BON16" s="97"/>
      <c r="BOO16" s="98"/>
      <c r="BOP16" s="97"/>
      <c r="BOQ16" s="99"/>
      <c r="BOR16" s="96"/>
      <c r="BOS16" s="96"/>
      <c r="BOT16" s="97"/>
      <c r="BOU16" s="98"/>
      <c r="BOV16" s="97"/>
      <c r="BOW16" s="99"/>
      <c r="BOX16" s="96"/>
      <c r="BOY16" s="96"/>
      <c r="BOZ16" s="97"/>
      <c r="BPA16" s="98"/>
      <c r="BPB16" s="97"/>
      <c r="BPC16" s="99"/>
      <c r="BPD16" s="96"/>
      <c r="BPE16" s="96"/>
      <c r="BPF16" s="97"/>
      <c r="BPG16" s="98"/>
      <c r="BPH16" s="97"/>
      <c r="BPI16" s="99"/>
      <c r="BPJ16" s="96"/>
      <c r="BPK16" s="96"/>
      <c r="BPL16" s="97"/>
      <c r="BPM16" s="98"/>
      <c r="BPN16" s="97"/>
      <c r="BPO16" s="99"/>
      <c r="BPP16" s="96"/>
      <c r="BPQ16" s="96"/>
      <c r="BPR16" s="97"/>
      <c r="BPS16" s="98"/>
      <c r="BPT16" s="97"/>
      <c r="BPU16" s="99"/>
      <c r="BPV16" s="96"/>
      <c r="BPW16" s="96"/>
      <c r="BPX16" s="97"/>
      <c r="BPY16" s="98"/>
      <c r="BPZ16" s="97"/>
      <c r="BQA16" s="99"/>
      <c r="BQB16" s="96"/>
      <c r="BQC16" s="96"/>
      <c r="BQD16" s="97"/>
      <c r="BQE16" s="98"/>
      <c r="BQF16" s="97"/>
      <c r="BQG16" s="99"/>
      <c r="BQH16" s="96"/>
      <c r="BQI16" s="96"/>
      <c r="BQJ16" s="97"/>
      <c r="BQK16" s="98"/>
      <c r="BQL16" s="97"/>
      <c r="BQM16" s="99"/>
      <c r="BQN16" s="96"/>
      <c r="BQO16" s="96"/>
      <c r="BQP16" s="97"/>
      <c r="BQQ16" s="98"/>
      <c r="BQR16" s="97"/>
      <c r="BQS16" s="99"/>
      <c r="BQT16" s="96"/>
      <c r="BQU16" s="96"/>
      <c r="BQV16" s="97"/>
      <c r="BQW16" s="98"/>
      <c r="BQX16" s="97"/>
      <c r="BQY16" s="99"/>
      <c r="BQZ16" s="96"/>
      <c r="BRA16" s="96"/>
      <c r="BRB16" s="97"/>
      <c r="BRC16" s="98"/>
      <c r="BRD16" s="97"/>
      <c r="BRE16" s="99"/>
      <c r="BRF16" s="96"/>
      <c r="BRG16" s="96"/>
      <c r="BRH16" s="97"/>
      <c r="BRI16" s="98"/>
      <c r="BRJ16" s="97"/>
      <c r="BRK16" s="99"/>
      <c r="BRL16" s="96"/>
      <c r="BRM16" s="96"/>
      <c r="BRN16" s="97"/>
      <c r="BRO16" s="98"/>
      <c r="BRP16" s="97"/>
      <c r="BRQ16" s="99"/>
      <c r="BRR16" s="96"/>
      <c r="BRS16" s="96"/>
      <c r="BRT16" s="97"/>
      <c r="BRU16" s="98"/>
      <c r="BRV16" s="97"/>
      <c r="BRW16" s="99"/>
      <c r="BRX16" s="96"/>
      <c r="BRY16" s="96"/>
      <c r="BRZ16" s="97"/>
      <c r="BSA16" s="98"/>
      <c r="BSB16" s="97"/>
      <c r="BSC16" s="99"/>
      <c r="BSD16" s="96"/>
      <c r="BSE16" s="96"/>
      <c r="BSF16" s="97"/>
      <c r="BSG16" s="98"/>
      <c r="BSH16" s="97"/>
      <c r="BSI16" s="99"/>
      <c r="BSJ16" s="96"/>
      <c r="BSK16" s="96"/>
      <c r="BSL16" s="97"/>
      <c r="BSM16" s="98"/>
      <c r="BSN16" s="97"/>
      <c r="BSO16" s="99"/>
      <c r="BSP16" s="96"/>
      <c r="BSQ16" s="96"/>
      <c r="BSR16" s="97"/>
      <c r="BSS16" s="98"/>
      <c r="BST16" s="97"/>
      <c r="BSU16" s="99"/>
      <c r="BSV16" s="96"/>
      <c r="BSW16" s="96"/>
      <c r="BSX16" s="97"/>
      <c r="BSY16" s="98"/>
      <c r="BSZ16" s="97"/>
      <c r="BTA16" s="99"/>
      <c r="BTB16" s="96"/>
      <c r="BTC16" s="96"/>
      <c r="BTD16" s="97"/>
      <c r="BTE16" s="98"/>
      <c r="BTF16" s="97"/>
      <c r="BTG16" s="99"/>
      <c r="BTH16" s="96"/>
      <c r="BTI16" s="96"/>
      <c r="BTJ16" s="97"/>
      <c r="BTK16" s="98"/>
      <c r="BTL16" s="97"/>
      <c r="BTM16" s="99"/>
      <c r="BTN16" s="96"/>
      <c r="BTO16" s="96"/>
      <c r="BTP16" s="97"/>
      <c r="BTQ16" s="98"/>
      <c r="BTR16" s="97"/>
      <c r="BTS16" s="99"/>
      <c r="BTT16" s="96"/>
      <c r="BTU16" s="96"/>
      <c r="BTV16" s="97"/>
      <c r="BTW16" s="98"/>
      <c r="BTX16" s="97"/>
      <c r="BTY16" s="99"/>
      <c r="BTZ16" s="96"/>
      <c r="BUA16" s="96"/>
      <c r="BUB16" s="97"/>
      <c r="BUC16" s="98"/>
      <c r="BUD16" s="97"/>
      <c r="BUE16" s="99"/>
      <c r="BUF16" s="96"/>
      <c r="BUG16" s="96"/>
      <c r="BUH16" s="97"/>
      <c r="BUI16" s="98"/>
      <c r="BUJ16" s="97"/>
      <c r="BUK16" s="99"/>
      <c r="BUL16" s="96"/>
      <c r="BUM16" s="96"/>
      <c r="BUN16" s="97"/>
      <c r="BUO16" s="98"/>
      <c r="BUP16" s="97"/>
      <c r="BUQ16" s="99"/>
      <c r="BUR16" s="96"/>
      <c r="BUS16" s="96"/>
      <c r="BUT16" s="97"/>
      <c r="BUU16" s="98"/>
      <c r="BUV16" s="97"/>
      <c r="BUW16" s="99"/>
      <c r="BUX16" s="96"/>
      <c r="BUY16" s="96"/>
      <c r="BUZ16" s="97"/>
      <c r="BVA16" s="98"/>
      <c r="BVB16" s="97"/>
      <c r="BVC16" s="99"/>
      <c r="BVD16" s="96"/>
      <c r="BVE16" s="96"/>
      <c r="BVF16" s="97"/>
      <c r="BVG16" s="98"/>
      <c r="BVH16" s="97"/>
      <c r="BVI16" s="99"/>
      <c r="BVJ16" s="96"/>
      <c r="BVK16" s="96"/>
      <c r="BVL16" s="97"/>
      <c r="BVM16" s="98"/>
      <c r="BVN16" s="97"/>
      <c r="BVO16" s="99"/>
      <c r="BVP16" s="96"/>
      <c r="BVQ16" s="96"/>
      <c r="BVR16" s="97"/>
      <c r="BVS16" s="98"/>
      <c r="BVT16" s="97"/>
      <c r="BVU16" s="99"/>
      <c r="BVV16" s="96"/>
      <c r="BVW16" s="96"/>
      <c r="BVX16" s="97"/>
      <c r="BVY16" s="98"/>
      <c r="BVZ16" s="97"/>
      <c r="BWA16" s="99"/>
      <c r="BWB16" s="96"/>
      <c r="BWC16" s="96"/>
      <c r="BWD16" s="97"/>
      <c r="BWE16" s="98"/>
      <c r="BWF16" s="97"/>
      <c r="BWG16" s="99"/>
      <c r="BWH16" s="96"/>
      <c r="BWI16" s="96"/>
      <c r="BWJ16" s="97"/>
      <c r="BWK16" s="98"/>
      <c r="BWL16" s="97"/>
      <c r="BWM16" s="99"/>
      <c r="BWN16" s="96"/>
      <c r="BWO16" s="96"/>
      <c r="BWP16" s="97"/>
      <c r="BWQ16" s="98"/>
      <c r="BWR16" s="97"/>
      <c r="BWS16" s="99"/>
      <c r="BWT16" s="96"/>
      <c r="BWU16" s="96"/>
      <c r="BWV16" s="97"/>
      <c r="BWW16" s="98"/>
      <c r="BWX16" s="97"/>
      <c r="BWY16" s="99"/>
      <c r="BWZ16" s="96"/>
      <c r="BXA16" s="96"/>
      <c r="BXB16" s="97"/>
      <c r="BXC16" s="98"/>
      <c r="BXD16" s="97"/>
      <c r="BXE16" s="99"/>
      <c r="BXF16" s="96"/>
      <c r="BXG16" s="96"/>
      <c r="BXH16" s="97"/>
      <c r="BXI16" s="98"/>
      <c r="BXJ16" s="97"/>
      <c r="BXK16" s="99"/>
      <c r="BXL16" s="96"/>
      <c r="BXM16" s="96"/>
      <c r="BXN16" s="97"/>
      <c r="BXO16" s="98"/>
      <c r="BXP16" s="97"/>
      <c r="BXQ16" s="99"/>
      <c r="BXR16" s="96"/>
      <c r="BXS16" s="96"/>
      <c r="BXT16" s="97"/>
      <c r="BXU16" s="98"/>
      <c r="BXV16" s="97"/>
      <c r="BXW16" s="99"/>
      <c r="BXX16" s="96"/>
      <c r="BXY16" s="96"/>
      <c r="BXZ16" s="97"/>
      <c r="BYA16" s="98"/>
      <c r="BYB16" s="97"/>
      <c r="BYC16" s="99"/>
      <c r="BYD16" s="96"/>
      <c r="BYE16" s="96"/>
      <c r="BYF16" s="97"/>
      <c r="BYG16" s="98"/>
      <c r="BYH16" s="97"/>
      <c r="BYI16" s="99"/>
      <c r="BYJ16" s="96"/>
      <c r="BYK16" s="96"/>
      <c r="BYL16" s="97"/>
      <c r="BYM16" s="98"/>
      <c r="BYN16" s="97"/>
      <c r="BYO16" s="99"/>
      <c r="BYP16" s="96"/>
      <c r="BYQ16" s="96"/>
      <c r="BYR16" s="97"/>
      <c r="BYS16" s="98"/>
      <c r="BYT16" s="97"/>
      <c r="BYU16" s="99"/>
      <c r="BYV16" s="96"/>
      <c r="BYW16" s="96"/>
      <c r="BYX16" s="97"/>
      <c r="BYY16" s="98"/>
      <c r="BYZ16" s="97"/>
      <c r="BZA16" s="99"/>
      <c r="BZB16" s="96"/>
      <c r="BZC16" s="96"/>
      <c r="BZD16" s="97"/>
      <c r="BZE16" s="98"/>
      <c r="BZF16" s="97"/>
      <c r="BZG16" s="99"/>
      <c r="BZH16" s="96"/>
      <c r="BZI16" s="96"/>
      <c r="BZJ16" s="97"/>
      <c r="BZK16" s="98"/>
      <c r="BZL16" s="97"/>
      <c r="BZM16" s="99"/>
      <c r="BZN16" s="96"/>
      <c r="BZO16" s="96"/>
      <c r="BZP16" s="97"/>
      <c r="BZQ16" s="98"/>
      <c r="BZR16" s="97"/>
      <c r="BZS16" s="99"/>
      <c r="BZT16" s="96"/>
      <c r="BZU16" s="96"/>
      <c r="BZV16" s="97"/>
      <c r="BZW16" s="98"/>
      <c r="BZX16" s="97"/>
      <c r="BZY16" s="99"/>
      <c r="BZZ16" s="96"/>
      <c r="CAA16" s="96"/>
      <c r="CAB16" s="97"/>
      <c r="CAC16" s="98"/>
      <c r="CAD16" s="97"/>
      <c r="CAE16" s="99"/>
      <c r="CAF16" s="96"/>
      <c r="CAG16" s="96"/>
      <c r="CAH16" s="97"/>
      <c r="CAI16" s="98"/>
      <c r="CAJ16" s="97"/>
      <c r="CAK16" s="99"/>
      <c r="CAL16" s="96"/>
      <c r="CAM16" s="96"/>
      <c r="CAN16" s="97"/>
      <c r="CAO16" s="98"/>
      <c r="CAP16" s="97"/>
      <c r="CAQ16" s="99"/>
      <c r="CAR16" s="96"/>
      <c r="CAS16" s="96"/>
      <c r="CAT16" s="97"/>
      <c r="CAU16" s="98"/>
      <c r="CAV16" s="97"/>
      <c r="CAW16" s="99"/>
      <c r="CAX16" s="96"/>
      <c r="CAY16" s="96"/>
      <c r="CAZ16" s="97"/>
      <c r="CBA16" s="98"/>
      <c r="CBB16" s="97"/>
      <c r="CBC16" s="99"/>
      <c r="CBD16" s="96"/>
      <c r="CBE16" s="96"/>
      <c r="CBF16" s="97"/>
      <c r="CBG16" s="98"/>
      <c r="CBH16" s="97"/>
      <c r="CBI16" s="99"/>
      <c r="CBJ16" s="96"/>
      <c r="CBK16" s="96"/>
      <c r="CBL16" s="97"/>
      <c r="CBM16" s="98"/>
      <c r="CBN16" s="97"/>
      <c r="CBO16" s="99"/>
      <c r="CBP16" s="96"/>
      <c r="CBQ16" s="96"/>
      <c r="CBR16" s="97"/>
      <c r="CBS16" s="98"/>
      <c r="CBT16" s="97"/>
      <c r="CBU16" s="99"/>
      <c r="CBV16" s="96"/>
      <c r="CBW16" s="96"/>
      <c r="CBX16" s="97"/>
      <c r="CBY16" s="98"/>
      <c r="CBZ16" s="97"/>
      <c r="CCA16" s="99"/>
      <c r="CCB16" s="96"/>
      <c r="CCC16" s="96"/>
      <c r="CCD16" s="97"/>
      <c r="CCE16" s="98"/>
      <c r="CCF16" s="97"/>
      <c r="CCG16" s="99"/>
      <c r="CCH16" s="96"/>
      <c r="CCI16" s="96"/>
      <c r="CCJ16" s="97"/>
      <c r="CCK16" s="98"/>
      <c r="CCL16" s="97"/>
      <c r="CCM16" s="99"/>
      <c r="CCN16" s="96"/>
      <c r="CCO16" s="96"/>
      <c r="CCP16" s="97"/>
      <c r="CCQ16" s="98"/>
      <c r="CCR16" s="97"/>
      <c r="CCS16" s="99"/>
      <c r="CCT16" s="96"/>
      <c r="CCU16" s="96"/>
      <c r="CCV16" s="97"/>
      <c r="CCW16" s="98"/>
      <c r="CCX16" s="97"/>
      <c r="CCY16" s="99"/>
      <c r="CCZ16" s="96"/>
      <c r="CDA16" s="96"/>
      <c r="CDB16" s="97"/>
      <c r="CDC16" s="98"/>
      <c r="CDD16" s="97"/>
      <c r="CDE16" s="99"/>
      <c r="CDF16" s="96"/>
      <c r="CDG16" s="96"/>
      <c r="CDH16" s="97"/>
      <c r="CDI16" s="98"/>
      <c r="CDJ16" s="97"/>
      <c r="CDK16" s="99"/>
      <c r="CDL16" s="96"/>
      <c r="CDM16" s="96"/>
      <c r="CDN16" s="97"/>
      <c r="CDO16" s="98"/>
      <c r="CDP16" s="97"/>
      <c r="CDQ16" s="99"/>
      <c r="CDR16" s="96"/>
      <c r="CDS16" s="96"/>
      <c r="CDT16" s="97"/>
      <c r="CDU16" s="98"/>
      <c r="CDV16" s="97"/>
      <c r="CDW16" s="99"/>
      <c r="CDX16" s="96"/>
      <c r="CDY16" s="96"/>
      <c r="CDZ16" s="97"/>
      <c r="CEA16" s="98"/>
      <c r="CEB16" s="97"/>
      <c r="CEC16" s="99"/>
      <c r="CED16" s="96"/>
      <c r="CEE16" s="96"/>
      <c r="CEF16" s="97"/>
      <c r="CEG16" s="98"/>
      <c r="CEH16" s="97"/>
      <c r="CEI16" s="99"/>
      <c r="CEJ16" s="96"/>
      <c r="CEK16" s="96"/>
      <c r="CEL16" s="97"/>
      <c r="CEM16" s="98"/>
      <c r="CEN16" s="97"/>
      <c r="CEO16" s="99"/>
      <c r="CEP16" s="96"/>
      <c r="CEQ16" s="96"/>
      <c r="CER16" s="97"/>
      <c r="CES16" s="98"/>
      <c r="CET16" s="97"/>
      <c r="CEU16" s="99"/>
      <c r="CEV16" s="96"/>
      <c r="CEW16" s="96"/>
      <c r="CEX16" s="97"/>
      <c r="CEY16" s="98"/>
      <c r="CEZ16" s="97"/>
      <c r="CFA16" s="99"/>
      <c r="CFB16" s="96"/>
      <c r="CFC16" s="96"/>
      <c r="CFD16" s="97"/>
      <c r="CFE16" s="98"/>
      <c r="CFF16" s="97"/>
      <c r="CFG16" s="99"/>
      <c r="CFH16" s="96"/>
      <c r="CFI16" s="96"/>
      <c r="CFJ16" s="97"/>
      <c r="CFK16" s="98"/>
      <c r="CFL16" s="97"/>
      <c r="CFM16" s="99"/>
      <c r="CFN16" s="96"/>
      <c r="CFO16" s="96"/>
      <c r="CFP16" s="97"/>
      <c r="CFQ16" s="98"/>
      <c r="CFR16" s="97"/>
      <c r="CFS16" s="99"/>
      <c r="CFT16" s="96"/>
      <c r="CFU16" s="96"/>
      <c r="CFV16" s="97"/>
      <c r="CFW16" s="98"/>
      <c r="CFX16" s="97"/>
      <c r="CFY16" s="99"/>
      <c r="CFZ16" s="96"/>
      <c r="CGA16" s="96"/>
      <c r="CGB16" s="97"/>
      <c r="CGC16" s="98"/>
      <c r="CGD16" s="97"/>
      <c r="CGE16" s="99"/>
      <c r="CGF16" s="96"/>
      <c r="CGG16" s="96"/>
      <c r="CGH16" s="97"/>
      <c r="CGI16" s="98"/>
      <c r="CGJ16" s="97"/>
      <c r="CGK16" s="99"/>
      <c r="CGL16" s="96"/>
      <c r="CGM16" s="96"/>
      <c r="CGN16" s="97"/>
      <c r="CGO16" s="98"/>
      <c r="CGP16" s="97"/>
      <c r="CGQ16" s="99"/>
      <c r="CGR16" s="96"/>
      <c r="CGS16" s="96"/>
      <c r="CGT16" s="97"/>
      <c r="CGU16" s="98"/>
      <c r="CGV16" s="97"/>
      <c r="CGW16" s="99"/>
      <c r="CGX16" s="96"/>
      <c r="CGY16" s="96"/>
      <c r="CGZ16" s="97"/>
      <c r="CHA16" s="98"/>
      <c r="CHB16" s="97"/>
      <c r="CHC16" s="99"/>
      <c r="CHD16" s="96"/>
      <c r="CHE16" s="96"/>
      <c r="CHF16" s="97"/>
      <c r="CHG16" s="98"/>
      <c r="CHH16" s="97"/>
      <c r="CHI16" s="99"/>
      <c r="CHJ16" s="96"/>
      <c r="CHK16" s="96"/>
      <c r="CHL16" s="97"/>
      <c r="CHM16" s="98"/>
      <c r="CHN16" s="97"/>
      <c r="CHO16" s="99"/>
      <c r="CHP16" s="96"/>
      <c r="CHQ16" s="96"/>
      <c r="CHR16" s="97"/>
      <c r="CHS16" s="98"/>
      <c r="CHT16" s="97"/>
      <c r="CHU16" s="99"/>
      <c r="CHV16" s="96"/>
      <c r="CHW16" s="96"/>
      <c r="CHX16" s="97"/>
      <c r="CHY16" s="98"/>
      <c r="CHZ16" s="97"/>
      <c r="CIA16" s="99"/>
      <c r="CIB16" s="96"/>
      <c r="CIC16" s="96"/>
      <c r="CID16" s="97"/>
      <c r="CIE16" s="98"/>
      <c r="CIF16" s="97"/>
      <c r="CIG16" s="99"/>
      <c r="CIH16" s="96"/>
      <c r="CII16" s="96"/>
      <c r="CIJ16" s="97"/>
      <c r="CIK16" s="98"/>
      <c r="CIL16" s="97"/>
      <c r="CIM16" s="99"/>
      <c r="CIN16" s="96"/>
      <c r="CIO16" s="96"/>
      <c r="CIP16" s="97"/>
      <c r="CIQ16" s="98"/>
      <c r="CIR16" s="97"/>
      <c r="CIS16" s="99"/>
      <c r="CIT16" s="96"/>
      <c r="CIU16" s="96"/>
      <c r="CIV16" s="97"/>
      <c r="CIW16" s="98"/>
      <c r="CIX16" s="97"/>
      <c r="CIY16" s="99"/>
      <c r="CIZ16" s="96"/>
      <c r="CJA16" s="96"/>
      <c r="CJB16" s="97"/>
      <c r="CJC16" s="98"/>
      <c r="CJD16" s="97"/>
      <c r="CJE16" s="99"/>
      <c r="CJF16" s="96"/>
      <c r="CJG16" s="96"/>
      <c r="CJH16" s="97"/>
      <c r="CJI16" s="98"/>
      <c r="CJJ16" s="97"/>
      <c r="CJK16" s="99"/>
      <c r="CJL16" s="96"/>
      <c r="CJM16" s="96"/>
      <c r="CJN16" s="97"/>
      <c r="CJO16" s="98"/>
      <c r="CJP16" s="97"/>
      <c r="CJQ16" s="99"/>
      <c r="CJR16" s="96"/>
      <c r="CJS16" s="96"/>
      <c r="CJT16" s="97"/>
      <c r="CJU16" s="98"/>
      <c r="CJV16" s="97"/>
      <c r="CJW16" s="99"/>
      <c r="CJX16" s="96"/>
      <c r="CJY16" s="96"/>
      <c r="CJZ16" s="97"/>
      <c r="CKA16" s="98"/>
      <c r="CKB16" s="97"/>
      <c r="CKC16" s="99"/>
      <c r="CKD16" s="96"/>
      <c r="CKE16" s="96"/>
      <c r="CKF16" s="97"/>
      <c r="CKG16" s="98"/>
      <c r="CKH16" s="97"/>
      <c r="CKI16" s="99"/>
      <c r="CKJ16" s="96"/>
      <c r="CKK16" s="96"/>
      <c r="CKL16" s="97"/>
      <c r="CKM16" s="98"/>
      <c r="CKN16" s="97"/>
      <c r="CKO16" s="99"/>
      <c r="CKP16" s="96"/>
      <c r="CKQ16" s="96"/>
      <c r="CKR16" s="97"/>
      <c r="CKS16" s="98"/>
      <c r="CKT16" s="97"/>
      <c r="CKU16" s="99"/>
      <c r="CKV16" s="96"/>
      <c r="CKW16" s="96"/>
      <c r="CKX16" s="97"/>
      <c r="CKY16" s="98"/>
      <c r="CKZ16" s="97"/>
      <c r="CLA16" s="99"/>
      <c r="CLB16" s="96"/>
      <c r="CLC16" s="96"/>
      <c r="CLD16" s="97"/>
      <c r="CLE16" s="98"/>
      <c r="CLF16" s="97"/>
      <c r="CLG16" s="99"/>
      <c r="CLH16" s="96"/>
      <c r="CLI16" s="96"/>
      <c r="CLJ16" s="97"/>
      <c r="CLK16" s="98"/>
      <c r="CLL16" s="97"/>
      <c r="CLM16" s="99"/>
      <c r="CLN16" s="96"/>
      <c r="CLO16" s="96"/>
      <c r="CLP16" s="97"/>
      <c r="CLQ16" s="98"/>
      <c r="CLR16" s="97"/>
      <c r="CLS16" s="99"/>
      <c r="CLT16" s="96"/>
      <c r="CLU16" s="96"/>
      <c r="CLV16" s="97"/>
      <c r="CLW16" s="98"/>
      <c r="CLX16" s="97"/>
      <c r="CLY16" s="99"/>
      <c r="CLZ16" s="96"/>
      <c r="CMA16" s="96"/>
      <c r="CMB16" s="97"/>
      <c r="CMC16" s="98"/>
      <c r="CMD16" s="97"/>
      <c r="CME16" s="99"/>
      <c r="CMF16" s="96"/>
      <c r="CMG16" s="96"/>
      <c r="CMH16" s="97"/>
      <c r="CMI16" s="98"/>
      <c r="CMJ16" s="97"/>
      <c r="CMK16" s="99"/>
      <c r="CML16" s="96"/>
      <c r="CMM16" s="96"/>
      <c r="CMN16" s="97"/>
      <c r="CMO16" s="98"/>
      <c r="CMP16" s="97"/>
      <c r="CMQ16" s="99"/>
      <c r="CMR16" s="96"/>
      <c r="CMS16" s="96"/>
      <c r="CMT16" s="97"/>
      <c r="CMU16" s="98"/>
      <c r="CMV16" s="97"/>
      <c r="CMW16" s="99"/>
      <c r="CMX16" s="96"/>
      <c r="CMY16" s="96"/>
      <c r="CMZ16" s="97"/>
      <c r="CNA16" s="98"/>
      <c r="CNB16" s="97"/>
      <c r="CNC16" s="99"/>
      <c r="CND16" s="96"/>
      <c r="CNE16" s="96"/>
      <c r="CNF16" s="97"/>
      <c r="CNG16" s="98"/>
      <c r="CNH16" s="97"/>
      <c r="CNI16" s="99"/>
      <c r="CNJ16" s="96"/>
      <c r="CNK16" s="96"/>
      <c r="CNL16" s="97"/>
      <c r="CNM16" s="98"/>
      <c r="CNN16" s="97"/>
      <c r="CNO16" s="99"/>
      <c r="CNP16" s="96"/>
      <c r="CNQ16" s="96"/>
      <c r="CNR16" s="97"/>
      <c r="CNS16" s="98"/>
      <c r="CNT16" s="97"/>
      <c r="CNU16" s="99"/>
      <c r="CNV16" s="96"/>
      <c r="CNW16" s="96"/>
      <c r="CNX16" s="97"/>
      <c r="CNY16" s="98"/>
      <c r="CNZ16" s="97"/>
      <c r="COA16" s="99"/>
      <c r="COB16" s="96"/>
      <c r="COC16" s="96"/>
      <c r="COD16" s="97"/>
      <c r="COE16" s="98"/>
      <c r="COF16" s="97"/>
      <c r="COG16" s="99"/>
      <c r="COH16" s="96"/>
      <c r="COI16" s="96"/>
      <c r="COJ16" s="97"/>
      <c r="COK16" s="98"/>
      <c r="COL16" s="97"/>
      <c r="COM16" s="99"/>
      <c r="CON16" s="96"/>
      <c r="COO16" s="96"/>
      <c r="COP16" s="97"/>
      <c r="COQ16" s="98"/>
      <c r="COR16" s="97"/>
      <c r="COS16" s="99"/>
      <c r="COT16" s="96"/>
      <c r="COU16" s="96"/>
      <c r="COV16" s="97"/>
      <c r="COW16" s="98"/>
      <c r="COX16" s="97"/>
      <c r="COY16" s="99"/>
      <c r="COZ16" s="96"/>
      <c r="CPA16" s="96"/>
      <c r="CPB16" s="97"/>
      <c r="CPC16" s="98"/>
      <c r="CPD16" s="97"/>
      <c r="CPE16" s="99"/>
      <c r="CPF16" s="96"/>
      <c r="CPG16" s="96"/>
      <c r="CPH16" s="97"/>
      <c r="CPI16" s="98"/>
      <c r="CPJ16" s="97"/>
      <c r="CPK16" s="99"/>
      <c r="CPL16" s="96"/>
      <c r="CPM16" s="96"/>
      <c r="CPN16" s="97"/>
      <c r="CPO16" s="98"/>
      <c r="CPP16" s="97"/>
      <c r="CPQ16" s="99"/>
      <c r="CPR16" s="96"/>
      <c r="CPS16" s="96"/>
      <c r="CPT16" s="97"/>
      <c r="CPU16" s="98"/>
      <c r="CPV16" s="97"/>
      <c r="CPW16" s="99"/>
      <c r="CPX16" s="96"/>
      <c r="CPY16" s="96"/>
      <c r="CPZ16" s="97"/>
      <c r="CQA16" s="98"/>
      <c r="CQB16" s="97"/>
      <c r="CQC16" s="99"/>
      <c r="CQD16" s="96"/>
      <c r="CQE16" s="96"/>
      <c r="CQF16" s="97"/>
      <c r="CQG16" s="98"/>
      <c r="CQH16" s="97"/>
      <c r="CQI16" s="99"/>
      <c r="CQJ16" s="96"/>
      <c r="CQK16" s="96"/>
      <c r="CQL16" s="97"/>
      <c r="CQM16" s="98"/>
      <c r="CQN16" s="97"/>
      <c r="CQO16" s="99"/>
      <c r="CQP16" s="96"/>
      <c r="CQQ16" s="96"/>
      <c r="CQR16" s="97"/>
      <c r="CQS16" s="98"/>
      <c r="CQT16" s="97"/>
      <c r="CQU16" s="99"/>
      <c r="CQV16" s="96"/>
      <c r="CQW16" s="96"/>
      <c r="CQX16" s="97"/>
      <c r="CQY16" s="98"/>
      <c r="CQZ16" s="97"/>
      <c r="CRA16" s="99"/>
      <c r="CRB16" s="96"/>
      <c r="CRC16" s="96"/>
      <c r="CRD16" s="97"/>
      <c r="CRE16" s="98"/>
      <c r="CRF16" s="97"/>
      <c r="CRG16" s="99"/>
      <c r="CRH16" s="96"/>
      <c r="CRI16" s="96"/>
      <c r="CRJ16" s="97"/>
      <c r="CRK16" s="98"/>
      <c r="CRL16" s="97"/>
      <c r="CRM16" s="99"/>
      <c r="CRN16" s="96"/>
      <c r="CRO16" s="96"/>
      <c r="CRP16" s="97"/>
      <c r="CRQ16" s="98"/>
      <c r="CRR16" s="97"/>
      <c r="CRS16" s="99"/>
      <c r="CRT16" s="96"/>
      <c r="CRU16" s="96"/>
      <c r="CRV16" s="97"/>
      <c r="CRW16" s="98"/>
      <c r="CRX16" s="97"/>
      <c r="CRY16" s="99"/>
      <c r="CRZ16" s="96"/>
      <c r="CSA16" s="96"/>
      <c r="CSB16" s="97"/>
      <c r="CSC16" s="98"/>
      <c r="CSD16" s="97"/>
      <c r="CSE16" s="99"/>
      <c r="CSF16" s="96"/>
      <c r="CSG16" s="96"/>
      <c r="CSH16" s="97"/>
      <c r="CSI16" s="98"/>
      <c r="CSJ16" s="97"/>
      <c r="CSK16" s="99"/>
      <c r="CSL16" s="96"/>
      <c r="CSM16" s="96"/>
      <c r="CSN16" s="97"/>
      <c r="CSO16" s="98"/>
      <c r="CSP16" s="97"/>
      <c r="CSQ16" s="99"/>
      <c r="CSR16" s="96"/>
      <c r="CSS16" s="96"/>
      <c r="CST16" s="97"/>
      <c r="CSU16" s="98"/>
      <c r="CSV16" s="97"/>
      <c r="CSW16" s="99"/>
      <c r="CSX16" s="96"/>
      <c r="CSY16" s="96"/>
      <c r="CSZ16" s="97"/>
      <c r="CTA16" s="98"/>
      <c r="CTB16" s="97"/>
      <c r="CTC16" s="99"/>
      <c r="CTD16" s="96"/>
      <c r="CTE16" s="96"/>
      <c r="CTF16" s="97"/>
      <c r="CTG16" s="98"/>
      <c r="CTH16" s="97"/>
      <c r="CTI16" s="99"/>
      <c r="CTJ16" s="96"/>
      <c r="CTK16" s="96"/>
      <c r="CTL16" s="97"/>
      <c r="CTM16" s="98"/>
      <c r="CTN16" s="97"/>
      <c r="CTO16" s="99"/>
      <c r="CTP16" s="96"/>
      <c r="CTQ16" s="96"/>
      <c r="CTR16" s="97"/>
      <c r="CTS16" s="98"/>
      <c r="CTT16" s="97"/>
      <c r="CTU16" s="99"/>
      <c r="CTV16" s="96"/>
      <c r="CTW16" s="96"/>
      <c r="CTX16" s="97"/>
      <c r="CTY16" s="98"/>
      <c r="CTZ16" s="97"/>
      <c r="CUA16" s="99"/>
    </row>
    <row r="17" spans="1:2575" s="1" customFormat="1">
      <c r="A17" s="16" t="s">
        <v>3</v>
      </c>
      <c r="B17" s="17" t="s">
        <v>4</v>
      </c>
      <c r="C17" s="16" t="s">
        <v>5</v>
      </c>
      <c r="D17" s="18" t="s">
        <v>6</v>
      </c>
      <c r="E17" s="19" t="s">
        <v>7</v>
      </c>
      <c r="F17" s="20" t="s">
        <v>8</v>
      </c>
      <c r="GL17" s="100"/>
      <c r="GM17" s="101"/>
      <c r="GN17" s="102"/>
      <c r="GO17" s="103"/>
      <c r="GP17" s="102"/>
      <c r="GQ17" s="104"/>
      <c r="GR17" s="100"/>
      <c r="GS17" s="101"/>
      <c r="GT17" s="102"/>
      <c r="GU17" s="103"/>
      <c r="GV17" s="102"/>
      <c r="GW17" s="104"/>
      <c r="GX17" s="100"/>
      <c r="GY17" s="101"/>
      <c r="GZ17" s="102"/>
      <c r="HA17" s="103"/>
      <c r="HB17" s="102"/>
      <c r="HC17" s="104"/>
      <c r="HD17" s="100"/>
      <c r="HE17" s="101"/>
      <c r="HF17" s="102"/>
      <c r="HG17" s="103"/>
      <c r="HH17" s="102"/>
      <c r="HI17" s="104"/>
      <c r="HJ17" s="100"/>
      <c r="HK17" s="101"/>
      <c r="HL17" s="102"/>
      <c r="HM17" s="103"/>
      <c r="HN17" s="102"/>
      <c r="HO17" s="104"/>
      <c r="HP17" s="100"/>
      <c r="HQ17" s="101"/>
      <c r="HR17" s="102"/>
      <c r="HS17" s="103"/>
      <c r="HT17" s="102"/>
      <c r="HU17" s="104"/>
      <c r="HV17" s="100"/>
      <c r="HW17" s="101"/>
      <c r="HX17" s="102"/>
      <c r="HY17" s="103"/>
      <c r="HZ17" s="102"/>
      <c r="IA17" s="104"/>
      <c r="IB17" s="100"/>
      <c r="IC17" s="101"/>
      <c r="ID17" s="102"/>
      <c r="IE17" s="103"/>
      <c r="IF17" s="102"/>
      <c r="IG17" s="104"/>
      <c r="IH17" s="100"/>
      <c r="II17" s="101"/>
      <c r="IJ17" s="102"/>
      <c r="IK17" s="103"/>
      <c r="IL17" s="102"/>
      <c r="IM17" s="104"/>
      <c r="IN17" s="100"/>
      <c r="IO17" s="101"/>
      <c r="IP17" s="102"/>
      <c r="IQ17" s="103"/>
      <c r="IR17" s="102"/>
      <c r="IS17" s="104"/>
      <c r="IT17" s="100"/>
      <c r="IU17" s="101"/>
      <c r="IV17" s="102"/>
      <c r="IW17" s="103"/>
      <c r="IX17" s="102"/>
      <c r="IY17" s="104"/>
      <c r="IZ17" s="100"/>
      <c r="JA17" s="101"/>
      <c r="JB17" s="102"/>
      <c r="JC17" s="103"/>
      <c r="JD17" s="102"/>
      <c r="JE17" s="104"/>
      <c r="JF17" s="100"/>
      <c r="JG17" s="101"/>
      <c r="JH17" s="102"/>
      <c r="JI17" s="103"/>
      <c r="JJ17" s="102"/>
      <c r="JK17" s="104"/>
      <c r="JL17" s="100"/>
      <c r="JM17" s="101"/>
      <c r="JN17" s="102"/>
      <c r="JO17" s="103"/>
      <c r="JP17" s="102"/>
      <c r="JQ17" s="104"/>
      <c r="JR17" s="100"/>
      <c r="JS17" s="101"/>
      <c r="JT17" s="102"/>
      <c r="JU17" s="103"/>
      <c r="JV17" s="102"/>
      <c r="JW17" s="104"/>
      <c r="JX17" s="100"/>
      <c r="JY17" s="101"/>
      <c r="JZ17" s="102"/>
      <c r="KA17" s="103"/>
      <c r="KB17" s="102"/>
      <c r="KC17" s="104"/>
      <c r="KD17" s="100"/>
      <c r="KE17" s="101"/>
      <c r="KF17" s="102"/>
      <c r="KG17" s="103"/>
      <c r="KH17" s="102"/>
      <c r="KI17" s="104"/>
      <c r="KJ17" s="100"/>
      <c r="KK17" s="101"/>
      <c r="KL17" s="102"/>
      <c r="KM17" s="103"/>
      <c r="KN17" s="102"/>
      <c r="KO17" s="104"/>
      <c r="KP17" s="100"/>
      <c r="KQ17" s="101"/>
      <c r="KR17" s="102"/>
      <c r="KS17" s="103"/>
      <c r="KT17" s="102"/>
      <c r="KU17" s="104"/>
      <c r="KV17" s="100"/>
      <c r="KW17" s="101"/>
      <c r="KX17" s="102"/>
      <c r="KY17" s="103"/>
      <c r="KZ17" s="102"/>
      <c r="LA17" s="104"/>
      <c r="LB17" s="100"/>
      <c r="LC17" s="101"/>
      <c r="LD17" s="102"/>
      <c r="LE17" s="103"/>
      <c r="LF17" s="102"/>
      <c r="LG17" s="104"/>
      <c r="LH17" s="100"/>
      <c r="LI17" s="101"/>
      <c r="LJ17" s="102"/>
      <c r="LK17" s="103"/>
      <c r="LL17" s="102"/>
      <c r="LM17" s="104"/>
      <c r="LN17" s="100"/>
      <c r="LO17" s="101"/>
      <c r="LP17" s="102"/>
      <c r="LQ17" s="103"/>
      <c r="LR17" s="102"/>
      <c r="LS17" s="104"/>
      <c r="LT17" s="100"/>
      <c r="LU17" s="101"/>
      <c r="LV17" s="102"/>
      <c r="LW17" s="103"/>
      <c r="LX17" s="102"/>
      <c r="LY17" s="104"/>
      <c r="LZ17" s="100"/>
      <c r="MA17" s="101"/>
      <c r="MB17" s="102"/>
      <c r="MC17" s="103"/>
      <c r="MD17" s="102"/>
      <c r="ME17" s="104"/>
      <c r="MF17" s="100"/>
      <c r="MG17" s="101"/>
      <c r="MH17" s="102"/>
      <c r="MI17" s="103"/>
      <c r="MJ17" s="102"/>
      <c r="MK17" s="104"/>
      <c r="ML17" s="100"/>
      <c r="MM17" s="101"/>
      <c r="MN17" s="102"/>
      <c r="MO17" s="103"/>
      <c r="MP17" s="102"/>
      <c r="MQ17" s="104"/>
      <c r="MR17" s="100"/>
      <c r="MS17" s="101"/>
      <c r="MT17" s="102"/>
      <c r="MU17" s="103"/>
      <c r="MV17" s="102"/>
      <c r="MW17" s="104"/>
      <c r="MX17" s="100"/>
      <c r="MY17" s="101"/>
      <c r="MZ17" s="102"/>
      <c r="NA17" s="103"/>
      <c r="NB17" s="102"/>
      <c r="NC17" s="104"/>
      <c r="ND17" s="100"/>
      <c r="NE17" s="101"/>
      <c r="NF17" s="102"/>
      <c r="NG17" s="103"/>
      <c r="NH17" s="102"/>
      <c r="NI17" s="104"/>
      <c r="NJ17" s="100"/>
      <c r="NK17" s="101"/>
      <c r="NL17" s="102"/>
      <c r="NM17" s="103"/>
      <c r="NN17" s="102"/>
      <c r="NO17" s="104"/>
      <c r="NP17" s="100"/>
      <c r="NQ17" s="101"/>
      <c r="NR17" s="102"/>
      <c r="NS17" s="103"/>
      <c r="NT17" s="102"/>
      <c r="NU17" s="104"/>
      <c r="NV17" s="100"/>
      <c r="NW17" s="101"/>
      <c r="NX17" s="102"/>
      <c r="NY17" s="103"/>
      <c r="NZ17" s="102"/>
      <c r="OA17" s="104"/>
      <c r="OB17" s="100"/>
      <c r="OC17" s="101"/>
      <c r="OD17" s="102"/>
      <c r="OE17" s="103"/>
      <c r="OF17" s="102"/>
      <c r="OG17" s="104"/>
      <c r="OH17" s="100"/>
      <c r="OI17" s="101"/>
      <c r="OJ17" s="102"/>
      <c r="OK17" s="103"/>
      <c r="OL17" s="102"/>
      <c r="OM17" s="104"/>
      <c r="ON17" s="100"/>
      <c r="OO17" s="101"/>
      <c r="OP17" s="102"/>
      <c r="OQ17" s="103"/>
      <c r="OR17" s="102"/>
      <c r="OS17" s="104"/>
      <c r="OT17" s="100"/>
      <c r="OU17" s="101"/>
      <c r="OV17" s="102"/>
      <c r="OW17" s="103"/>
      <c r="OX17" s="102"/>
      <c r="OY17" s="104"/>
      <c r="OZ17" s="100"/>
      <c r="PA17" s="101"/>
      <c r="PB17" s="102"/>
      <c r="PC17" s="103"/>
      <c r="PD17" s="102"/>
      <c r="PE17" s="104"/>
      <c r="PF17" s="100"/>
      <c r="PG17" s="101"/>
      <c r="PH17" s="102"/>
      <c r="PI17" s="103"/>
      <c r="PJ17" s="102"/>
      <c r="PK17" s="104"/>
      <c r="PL17" s="100"/>
      <c r="PM17" s="101"/>
      <c r="PN17" s="102"/>
      <c r="PO17" s="103"/>
      <c r="PP17" s="102"/>
      <c r="PQ17" s="104"/>
      <c r="PR17" s="100"/>
      <c r="PS17" s="101"/>
      <c r="PT17" s="102"/>
      <c r="PU17" s="103"/>
      <c r="PV17" s="102"/>
      <c r="PW17" s="104"/>
      <c r="PX17" s="100"/>
      <c r="PY17" s="101"/>
      <c r="PZ17" s="102"/>
      <c r="QA17" s="103"/>
      <c r="QB17" s="102"/>
      <c r="QC17" s="104"/>
      <c r="QD17" s="100"/>
      <c r="QE17" s="101"/>
      <c r="QF17" s="102"/>
      <c r="QG17" s="103"/>
      <c r="QH17" s="102"/>
      <c r="QI17" s="104"/>
      <c r="QJ17" s="100"/>
      <c r="QK17" s="101"/>
      <c r="QL17" s="102"/>
      <c r="QM17" s="103"/>
      <c r="QN17" s="102"/>
      <c r="QO17" s="104"/>
      <c r="QP17" s="100"/>
      <c r="QQ17" s="101"/>
      <c r="QR17" s="102"/>
      <c r="QS17" s="103"/>
      <c r="QT17" s="102"/>
      <c r="QU17" s="104"/>
      <c r="QV17" s="100"/>
      <c r="QW17" s="101"/>
      <c r="QX17" s="102"/>
      <c r="QY17" s="103"/>
      <c r="QZ17" s="102"/>
      <c r="RA17" s="104"/>
      <c r="RB17" s="100"/>
      <c r="RC17" s="101"/>
      <c r="RD17" s="102"/>
      <c r="RE17" s="103"/>
      <c r="RF17" s="102"/>
      <c r="RG17" s="104"/>
      <c r="RH17" s="100"/>
      <c r="RI17" s="101"/>
      <c r="RJ17" s="102"/>
      <c r="RK17" s="103"/>
      <c r="RL17" s="102"/>
      <c r="RM17" s="104"/>
      <c r="RN17" s="100"/>
      <c r="RO17" s="101"/>
      <c r="RP17" s="102"/>
      <c r="RQ17" s="103"/>
      <c r="RR17" s="102"/>
      <c r="RS17" s="104"/>
      <c r="RT17" s="100"/>
      <c r="RU17" s="101"/>
      <c r="RV17" s="102"/>
      <c r="RW17" s="103"/>
      <c r="RX17" s="102"/>
      <c r="RY17" s="104"/>
      <c r="RZ17" s="100"/>
      <c r="SA17" s="101"/>
      <c r="SB17" s="102"/>
      <c r="SC17" s="103"/>
      <c r="SD17" s="102"/>
      <c r="SE17" s="104"/>
      <c r="SF17" s="100"/>
      <c r="SG17" s="101"/>
      <c r="SH17" s="102"/>
      <c r="SI17" s="103"/>
      <c r="SJ17" s="102"/>
      <c r="SK17" s="104"/>
      <c r="SL17" s="100"/>
      <c r="SM17" s="101"/>
      <c r="SN17" s="102"/>
      <c r="SO17" s="103"/>
      <c r="SP17" s="102"/>
      <c r="SQ17" s="104"/>
      <c r="SR17" s="100"/>
      <c r="SS17" s="101"/>
      <c r="ST17" s="102"/>
      <c r="SU17" s="103"/>
      <c r="SV17" s="102"/>
      <c r="SW17" s="104"/>
      <c r="SX17" s="100"/>
      <c r="SY17" s="101"/>
      <c r="SZ17" s="102"/>
      <c r="TA17" s="103"/>
      <c r="TB17" s="102"/>
      <c r="TC17" s="104"/>
      <c r="TD17" s="100"/>
      <c r="TE17" s="101"/>
      <c r="TF17" s="102"/>
      <c r="TG17" s="103"/>
      <c r="TH17" s="102"/>
      <c r="TI17" s="104"/>
      <c r="TJ17" s="100"/>
      <c r="TK17" s="101"/>
      <c r="TL17" s="102"/>
      <c r="TM17" s="103"/>
      <c r="TN17" s="102"/>
      <c r="TO17" s="104"/>
      <c r="TP17" s="100"/>
      <c r="TQ17" s="101"/>
      <c r="TR17" s="102"/>
      <c r="TS17" s="103"/>
      <c r="TT17" s="102"/>
      <c r="TU17" s="104"/>
      <c r="TV17" s="100"/>
      <c r="TW17" s="101"/>
      <c r="TX17" s="102"/>
      <c r="TY17" s="103"/>
      <c r="TZ17" s="102"/>
      <c r="UA17" s="104"/>
      <c r="UB17" s="100"/>
      <c r="UC17" s="101"/>
      <c r="UD17" s="102"/>
      <c r="UE17" s="103"/>
      <c r="UF17" s="102"/>
      <c r="UG17" s="104"/>
      <c r="UH17" s="100"/>
      <c r="UI17" s="101"/>
      <c r="UJ17" s="102"/>
      <c r="UK17" s="103"/>
      <c r="UL17" s="102"/>
      <c r="UM17" s="104"/>
      <c r="UN17" s="100"/>
      <c r="UO17" s="101"/>
      <c r="UP17" s="102"/>
      <c r="UQ17" s="103"/>
      <c r="UR17" s="102"/>
      <c r="US17" s="104"/>
      <c r="UT17" s="100"/>
      <c r="UU17" s="101"/>
      <c r="UV17" s="102"/>
      <c r="UW17" s="103"/>
      <c r="UX17" s="102"/>
      <c r="UY17" s="104"/>
      <c r="UZ17" s="100"/>
      <c r="VA17" s="101"/>
      <c r="VB17" s="102"/>
      <c r="VC17" s="103"/>
      <c r="VD17" s="102"/>
      <c r="VE17" s="104"/>
      <c r="VF17" s="100"/>
      <c r="VG17" s="101"/>
      <c r="VH17" s="102"/>
      <c r="VI17" s="103"/>
      <c r="VJ17" s="102"/>
      <c r="VK17" s="104"/>
      <c r="VL17" s="100"/>
      <c r="VM17" s="101"/>
      <c r="VN17" s="102"/>
      <c r="VO17" s="103"/>
      <c r="VP17" s="102"/>
      <c r="VQ17" s="104"/>
      <c r="VR17" s="100"/>
      <c r="VS17" s="101"/>
      <c r="VT17" s="102"/>
      <c r="VU17" s="103"/>
      <c r="VV17" s="102"/>
      <c r="VW17" s="104"/>
      <c r="VX17" s="100"/>
      <c r="VY17" s="101"/>
      <c r="VZ17" s="102"/>
      <c r="WA17" s="103"/>
      <c r="WB17" s="102"/>
      <c r="WC17" s="104"/>
      <c r="WD17" s="100"/>
      <c r="WE17" s="101"/>
      <c r="WF17" s="102"/>
      <c r="WG17" s="103"/>
      <c r="WH17" s="102"/>
      <c r="WI17" s="104"/>
      <c r="WJ17" s="100"/>
      <c r="WK17" s="101"/>
      <c r="WL17" s="102"/>
      <c r="WM17" s="103"/>
      <c r="WN17" s="102"/>
      <c r="WO17" s="104"/>
      <c r="WP17" s="100"/>
      <c r="WQ17" s="101"/>
      <c r="WR17" s="102"/>
      <c r="WS17" s="103"/>
      <c r="WT17" s="102"/>
      <c r="WU17" s="104"/>
      <c r="WV17" s="100"/>
      <c r="WW17" s="101"/>
      <c r="WX17" s="102"/>
      <c r="WY17" s="103"/>
      <c r="WZ17" s="102"/>
      <c r="XA17" s="104"/>
      <c r="XB17" s="100"/>
      <c r="XC17" s="101"/>
      <c r="XD17" s="102"/>
      <c r="XE17" s="103"/>
      <c r="XF17" s="102"/>
      <c r="XG17" s="104"/>
      <c r="XH17" s="100"/>
      <c r="XI17" s="101"/>
      <c r="XJ17" s="102"/>
      <c r="XK17" s="103"/>
      <c r="XL17" s="102"/>
      <c r="XM17" s="104"/>
      <c r="XN17" s="100"/>
      <c r="XO17" s="101"/>
      <c r="XP17" s="102"/>
      <c r="XQ17" s="103"/>
      <c r="XR17" s="102"/>
      <c r="XS17" s="104"/>
      <c r="XT17" s="100"/>
      <c r="XU17" s="101"/>
      <c r="XV17" s="102"/>
      <c r="XW17" s="103"/>
      <c r="XX17" s="102"/>
      <c r="XY17" s="104"/>
      <c r="XZ17" s="100"/>
      <c r="YA17" s="101"/>
      <c r="YB17" s="102"/>
      <c r="YC17" s="103"/>
      <c r="YD17" s="102"/>
      <c r="YE17" s="104"/>
      <c r="YF17" s="100"/>
      <c r="YG17" s="101"/>
      <c r="YH17" s="102"/>
      <c r="YI17" s="103"/>
      <c r="YJ17" s="102"/>
      <c r="YK17" s="104"/>
      <c r="YL17" s="100"/>
      <c r="YM17" s="101"/>
      <c r="YN17" s="102"/>
      <c r="YO17" s="103"/>
      <c r="YP17" s="102"/>
      <c r="YQ17" s="104"/>
      <c r="YR17" s="100"/>
      <c r="YS17" s="101"/>
      <c r="YT17" s="102"/>
      <c r="YU17" s="103"/>
      <c r="YV17" s="102"/>
      <c r="YW17" s="104"/>
      <c r="YX17" s="100"/>
      <c r="YY17" s="101"/>
      <c r="YZ17" s="102"/>
      <c r="ZA17" s="103"/>
      <c r="ZB17" s="102"/>
      <c r="ZC17" s="104"/>
      <c r="ZD17" s="100"/>
      <c r="ZE17" s="101"/>
      <c r="ZF17" s="102"/>
      <c r="ZG17" s="103"/>
      <c r="ZH17" s="102"/>
      <c r="ZI17" s="104"/>
      <c r="ZJ17" s="100"/>
      <c r="ZK17" s="101"/>
      <c r="ZL17" s="102"/>
      <c r="ZM17" s="103"/>
      <c r="ZN17" s="102"/>
      <c r="ZO17" s="104"/>
      <c r="ZP17" s="100"/>
      <c r="ZQ17" s="101"/>
      <c r="ZR17" s="102"/>
      <c r="ZS17" s="103"/>
      <c r="ZT17" s="102"/>
      <c r="ZU17" s="104"/>
      <c r="ZV17" s="100"/>
      <c r="ZW17" s="101"/>
      <c r="ZX17" s="102"/>
      <c r="ZY17" s="103"/>
      <c r="ZZ17" s="102"/>
      <c r="AAA17" s="104"/>
      <c r="AAB17" s="100"/>
      <c r="AAC17" s="101"/>
      <c r="AAD17" s="102"/>
      <c r="AAE17" s="103"/>
      <c r="AAF17" s="102"/>
      <c r="AAG17" s="104"/>
      <c r="AAH17" s="100"/>
      <c r="AAI17" s="101"/>
      <c r="AAJ17" s="102"/>
      <c r="AAK17" s="103"/>
      <c r="AAL17" s="102"/>
      <c r="AAM17" s="104"/>
      <c r="AAN17" s="100"/>
      <c r="AAO17" s="101"/>
      <c r="AAP17" s="102"/>
      <c r="AAQ17" s="103"/>
      <c r="AAR17" s="102"/>
      <c r="AAS17" s="104"/>
      <c r="AAT17" s="100"/>
      <c r="AAU17" s="101"/>
      <c r="AAV17" s="102"/>
      <c r="AAW17" s="103"/>
      <c r="AAX17" s="102"/>
      <c r="AAY17" s="104"/>
      <c r="AAZ17" s="100"/>
      <c r="ABA17" s="101"/>
      <c r="ABB17" s="102"/>
      <c r="ABC17" s="103"/>
      <c r="ABD17" s="102"/>
      <c r="ABE17" s="104"/>
      <c r="ABF17" s="100"/>
      <c r="ABG17" s="101"/>
      <c r="ABH17" s="102"/>
      <c r="ABI17" s="103"/>
      <c r="ABJ17" s="102"/>
      <c r="ABK17" s="104"/>
      <c r="ABL17" s="100"/>
      <c r="ABM17" s="101"/>
      <c r="ABN17" s="102"/>
      <c r="ABO17" s="103"/>
      <c r="ABP17" s="102"/>
      <c r="ABQ17" s="104"/>
      <c r="ABR17" s="100"/>
      <c r="ABS17" s="101"/>
      <c r="ABT17" s="102"/>
      <c r="ABU17" s="103"/>
      <c r="ABV17" s="102"/>
      <c r="ABW17" s="104"/>
      <c r="ABX17" s="100"/>
      <c r="ABY17" s="101"/>
      <c r="ABZ17" s="102"/>
      <c r="ACA17" s="103"/>
      <c r="ACB17" s="102"/>
      <c r="ACC17" s="104"/>
      <c r="ACD17" s="100"/>
      <c r="ACE17" s="101"/>
      <c r="ACF17" s="102"/>
      <c r="ACG17" s="103"/>
      <c r="ACH17" s="102"/>
      <c r="ACI17" s="104"/>
      <c r="ACJ17" s="100"/>
      <c r="ACK17" s="101"/>
      <c r="ACL17" s="102"/>
      <c r="ACM17" s="103"/>
      <c r="ACN17" s="102"/>
      <c r="ACO17" s="104"/>
      <c r="ACP17" s="100"/>
      <c r="ACQ17" s="101"/>
      <c r="ACR17" s="102"/>
      <c r="ACS17" s="103"/>
      <c r="ACT17" s="102"/>
      <c r="ACU17" s="104"/>
      <c r="ACV17" s="100"/>
      <c r="ACW17" s="101"/>
      <c r="ACX17" s="102"/>
      <c r="ACY17" s="103"/>
      <c r="ACZ17" s="102"/>
      <c r="ADA17" s="104"/>
      <c r="ADB17" s="100"/>
      <c r="ADC17" s="101"/>
      <c r="ADD17" s="102"/>
      <c r="ADE17" s="103"/>
      <c r="ADF17" s="102"/>
      <c r="ADG17" s="104"/>
      <c r="ADH17" s="100"/>
      <c r="ADI17" s="101"/>
      <c r="ADJ17" s="102"/>
      <c r="ADK17" s="103"/>
      <c r="ADL17" s="102"/>
      <c r="ADM17" s="104"/>
      <c r="ADN17" s="100"/>
      <c r="ADO17" s="101"/>
      <c r="ADP17" s="102"/>
      <c r="ADQ17" s="103"/>
      <c r="ADR17" s="102"/>
      <c r="ADS17" s="104"/>
      <c r="ADT17" s="100"/>
      <c r="ADU17" s="101"/>
      <c r="ADV17" s="102"/>
      <c r="ADW17" s="103"/>
      <c r="ADX17" s="102"/>
      <c r="ADY17" s="104"/>
      <c r="ADZ17" s="100"/>
      <c r="AEA17" s="101"/>
      <c r="AEB17" s="102"/>
      <c r="AEC17" s="103"/>
      <c r="AED17" s="102"/>
      <c r="AEE17" s="104"/>
      <c r="AEF17" s="100"/>
      <c r="AEG17" s="101"/>
      <c r="AEH17" s="102"/>
      <c r="AEI17" s="103"/>
      <c r="AEJ17" s="102"/>
      <c r="AEK17" s="104"/>
      <c r="AEL17" s="100"/>
      <c r="AEM17" s="101"/>
      <c r="AEN17" s="102"/>
      <c r="AEO17" s="103"/>
      <c r="AEP17" s="102"/>
      <c r="AEQ17" s="104"/>
      <c r="AER17" s="100"/>
      <c r="AES17" s="101"/>
      <c r="AET17" s="102"/>
      <c r="AEU17" s="103"/>
      <c r="AEV17" s="102"/>
      <c r="AEW17" s="104"/>
      <c r="AEX17" s="100"/>
      <c r="AEY17" s="101"/>
      <c r="AEZ17" s="102"/>
      <c r="AFA17" s="103"/>
      <c r="AFB17" s="102"/>
      <c r="AFC17" s="104"/>
      <c r="AFD17" s="100"/>
      <c r="AFE17" s="101"/>
      <c r="AFF17" s="102"/>
      <c r="AFG17" s="103"/>
      <c r="AFH17" s="102"/>
      <c r="AFI17" s="104"/>
      <c r="AFJ17" s="100"/>
      <c r="AFK17" s="101"/>
      <c r="AFL17" s="102"/>
      <c r="AFM17" s="103"/>
      <c r="AFN17" s="102"/>
      <c r="AFO17" s="104"/>
      <c r="AFP17" s="100"/>
      <c r="AFQ17" s="101"/>
      <c r="AFR17" s="102"/>
      <c r="AFS17" s="103"/>
      <c r="AFT17" s="102"/>
      <c r="AFU17" s="104"/>
      <c r="AFV17" s="100"/>
      <c r="AFW17" s="101"/>
      <c r="AFX17" s="102"/>
      <c r="AFY17" s="103"/>
      <c r="AFZ17" s="102"/>
      <c r="AGA17" s="104"/>
      <c r="AGB17" s="100"/>
      <c r="AGC17" s="101"/>
      <c r="AGD17" s="102"/>
      <c r="AGE17" s="103"/>
      <c r="AGF17" s="102"/>
      <c r="AGG17" s="104"/>
      <c r="AGH17" s="100"/>
      <c r="AGI17" s="101"/>
      <c r="AGJ17" s="102"/>
      <c r="AGK17" s="103"/>
      <c r="AGL17" s="102"/>
      <c r="AGM17" s="104"/>
      <c r="AGN17" s="100"/>
      <c r="AGO17" s="101"/>
      <c r="AGP17" s="102"/>
      <c r="AGQ17" s="103"/>
      <c r="AGR17" s="102"/>
      <c r="AGS17" s="104"/>
      <c r="AGT17" s="100"/>
      <c r="AGU17" s="101"/>
      <c r="AGV17" s="102"/>
      <c r="AGW17" s="103"/>
      <c r="AGX17" s="102"/>
      <c r="AGY17" s="104"/>
      <c r="AGZ17" s="100"/>
      <c r="AHA17" s="101"/>
      <c r="AHB17" s="102"/>
      <c r="AHC17" s="103"/>
      <c r="AHD17" s="102"/>
      <c r="AHE17" s="104"/>
      <c r="AHF17" s="100"/>
      <c r="AHG17" s="101"/>
      <c r="AHH17" s="102"/>
      <c r="AHI17" s="103"/>
      <c r="AHJ17" s="102"/>
      <c r="AHK17" s="104"/>
      <c r="AHL17" s="100"/>
      <c r="AHM17" s="101"/>
      <c r="AHN17" s="102"/>
      <c r="AHO17" s="103"/>
      <c r="AHP17" s="102"/>
      <c r="AHQ17" s="104"/>
      <c r="AHR17" s="100"/>
      <c r="AHS17" s="101"/>
      <c r="AHT17" s="102"/>
      <c r="AHU17" s="103"/>
      <c r="AHV17" s="102"/>
      <c r="AHW17" s="104"/>
      <c r="AHX17" s="100"/>
      <c r="AHY17" s="101"/>
      <c r="AHZ17" s="102"/>
      <c r="AIA17" s="103"/>
      <c r="AIB17" s="102"/>
      <c r="AIC17" s="104"/>
      <c r="AID17" s="100"/>
      <c r="AIE17" s="101"/>
      <c r="AIF17" s="102"/>
      <c r="AIG17" s="103"/>
      <c r="AIH17" s="102"/>
      <c r="AII17" s="104"/>
      <c r="AIJ17" s="100"/>
      <c r="AIK17" s="101"/>
      <c r="AIL17" s="102"/>
      <c r="AIM17" s="103"/>
      <c r="AIN17" s="102"/>
      <c r="AIO17" s="104"/>
      <c r="AIP17" s="100"/>
      <c r="AIQ17" s="101"/>
      <c r="AIR17" s="102"/>
      <c r="AIS17" s="103"/>
      <c r="AIT17" s="102"/>
      <c r="AIU17" s="104"/>
      <c r="AIV17" s="100"/>
      <c r="AIW17" s="101"/>
      <c r="AIX17" s="102"/>
      <c r="AIY17" s="103"/>
      <c r="AIZ17" s="102"/>
      <c r="AJA17" s="104"/>
      <c r="AJB17" s="100"/>
      <c r="AJC17" s="101"/>
      <c r="AJD17" s="102"/>
      <c r="AJE17" s="103"/>
      <c r="AJF17" s="102"/>
      <c r="AJG17" s="104"/>
      <c r="AJH17" s="100"/>
      <c r="AJI17" s="101"/>
      <c r="AJJ17" s="102"/>
      <c r="AJK17" s="103"/>
      <c r="AJL17" s="102"/>
      <c r="AJM17" s="104"/>
      <c r="AJN17" s="100"/>
      <c r="AJO17" s="101"/>
      <c r="AJP17" s="102"/>
      <c r="AJQ17" s="103"/>
      <c r="AJR17" s="102"/>
      <c r="AJS17" s="104"/>
      <c r="AJT17" s="100"/>
      <c r="AJU17" s="101"/>
      <c r="AJV17" s="102"/>
      <c r="AJW17" s="103"/>
      <c r="AJX17" s="102"/>
      <c r="AJY17" s="104"/>
      <c r="AJZ17" s="100"/>
      <c r="AKA17" s="101"/>
      <c r="AKB17" s="102"/>
      <c r="AKC17" s="103"/>
      <c r="AKD17" s="102"/>
      <c r="AKE17" s="104"/>
      <c r="AKF17" s="100"/>
      <c r="AKG17" s="101"/>
      <c r="AKH17" s="102"/>
      <c r="AKI17" s="103"/>
      <c r="AKJ17" s="102"/>
      <c r="AKK17" s="104"/>
      <c r="AKL17" s="100"/>
      <c r="AKM17" s="101"/>
      <c r="AKN17" s="102"/>
      <c r="AKO17" s="103"/>
      <c r="AKP17" s="102"/>
      <c r="AKQ17" s="104"/>
      <c r="AKR17" s="100"/>
      <c r="AKS17" s="101"/>
      <c r="AKT17" s="102"/>
      <c r="AKU17" s="103"/>
      <c r="AKV17" s="102"/>
      <c r="AKW17" s="104"/>
      <c r="AKX17" s="100"/>
      <c r="AKY17" s="101"/>
      <c r="AKZ17" s="102"/>
      <c r="ALA17" s="103"/>
      <c r="ALB17" s="102"/>
      <c r="ALC17" s="104"/>
      <c r="ALD17" s="100"/>
      <c r="ALE17" s="101"/>
      <c r="ALF17" s="102"/>
      <c r="ALG17" s="103"/>
      <c r="ALH17" s="102"/>
      <c r="ALI17" s="104"/>
      <c r="ALJ17" s="100"/>
      <c r="ALK17" s="101"/>
      <c r="ALL17" s="102"/>
      <c r="ALM17" s="103"/>
      <c r="ALN17" s="102"/>
      <c r="ALO17" s="104"/>
      <c r="ALP17" s="100"/>
      <c r="ALQ17" s="101"/>
      <c r="ALR17" s="102"/>
      <c r="ALS17" s="103"/>
      <c r="ALT17" s="102"/>
      <c r="ALU17" s="104"/>
      <c r="ALV17" s="100"/>
      <c r="ALW17" s="101"/>
      <c r="ALX17" s="102"/>
      <c r="ALY17" s="103"/>
      <c r="ALZ17" s="102"/>
      <c r="AMA17" s="104"/>
      <c r="AMB17" s="100"/>
      <c r="AMC17" s="101"/>
      <c r="AMD17" s="102"/>
      <c r="AME17" s="103"/>
      <c r="AMF17" s="102"/>
      <c r="AMG17" s="104"/>
      <c r="AMH17" s="100"/>
      <c r="AMI17" s="101"/>
      <c r="AMJ17" s="102"/>
      <c r="AMK17" s="103"/>
      <c r="AML17" s="102"/>
      <c r="AMM17" s="104"/>
      <c r="AMN17" s="100"/>
      <c r="AMO17" s="101"/>
      <c r="AMP17" s="102"/>
      <c r="AMQ17" s="103"/>
      <c r="AMR17" s="102"/>
      <c r="AMS17" s="104"/>
      <c r="AMT17" s="100"/>
      <c r="AMU17" s="101"/>
      <c r="AMV17" s="102"/>
      <c r="AMW17" s="103"/>
      <c r="AMX17" s="102"/>
      <c r="AMY17" s="104"/>
      <c r="AMZ17" s="100"/>
      <c r="ANA17" s="101"/>
      <c r="ANB17" s="102"/>
      <c r="ANC17" s="103"/>
      <c r="AND17" s="102"/>
      <c r="ANE17" s="104"/>
      <c r="ANF17" s="100"/>
      <c r="ANG17" s="101"/>
      <c r="ANH17" s="102"/>
      <c r="ANI17" s="103"/>
      <c r="ANJ17" s="102"/>
      <c r="ANK17" s="104"/>
      <c r="ANL17" s="100"/>
      <c r="ANM17" s="101"/>
      <c r="ANN17" s="102"/>
      <c r="ANO17" s="103"/>
      <c r="ANP17" s="102"/>
      <c r="ANQ17" s="104"/>
      <c r="ANR17" s="100"/>
      <c r="ANS17" s="101"/>
      <c r="ANT17" s="102"/>
      <c r="ANU17" s="103"/>
      <c r="ANV17" s="102"/>
      <c r="ANW17" s="104"/>
      <c r="ANX17" s="100"/>
      <c r="ANY17" s="101"/>
      <c r="ANZ17" s="102"/>
      <c r="AOA17" s="103"/>
      <c r="AOB17" s="102"/>
      <c r="AOC17" s="104"/>
      <c r="AOD17" s="100"/>
      <c r="AOE17" s="101"/>
      <c r="AOF17" s="102"/>
      <c r="AOG17" s="103"/>
      <c r="AOH17" s="102"/>
      <c r="AOI17" s="104"/>
      <c r="AOJ17" s="100"/>
      <c r="AOK17" s="101"/>
      <c r="AOL17" s="102"/>
      <c r="AOM17" s="103"/>
      <c r="AON17" s="102"/>
      <c r="AOO17" s="104"/>
      <c r="AOP17" s="100"/>
      <c r="AOQ17" s="101"/>
      <c r="AOR17" s="102"/>
      <c r="AOS17" s="103"/>
      <c r="AOT17" s="102"/>
      <c r="AOU17" s="104"/>
      <c r="AOV17" s="100"/>
      <c r="AOW17" s="101"/>
      <c r="AOX17" s="102"/>
      <c r="AOY17" s="103"/>
      <c r="AOZ17" s="102"/>
      <c r="APA17" s="104"/>
      <c r="APB17" s="100"/>
      <c r="APC17" s="101"/>
      <c r="APD17" s="102"/>
      <c r="APE17" s="103"/>
      <c r="APF17" s="102"/>
      <c r="APG17" s="104"/>
      <c r="APH17" s="100"/>
      <c r="API17" s="101"/>
      <c r="APJ17" s="102"/>
      <c r="APK17" s="103"/>
      <c r="APL17" s="102"/>
      <c r="APM17" s="104"/>
      <c r="APN17" s="100"/>
      <c r="APO17" s="101"/>
      <c r="APP17" s="102"/>
      <c r="APQ17" s="103"/>
      <c r="APR17" s="102"/>
      <c r="APS17" s="104"/>
      <c r="APT17" s="100"/>
      <c r="APU17" s="101"/>
      <c r="APV17" s="102"/>
      <c r="APW17" s="103"/>
      <c r="APX17" s="102"/>
      <c r="APY17" s="104"/>
      <c r="APZ17" s="100"/>
      <c r="AQA17" s="101"/>
      <c r="AQB17" s="102"/>
      <c r="AQC17" s="103"/>
      <c r="AQD17" s="102"/>
      <c r="AQE17" s="104"/>
      <c r="AQF17" s="100"/>
      <c r="AQG17" s="101"/>
      <c r="AQH17" s="102"/>
      <c r="AQI17" s="103"/>
      <c r="AQJ17" s="102"/>
      <c r="AQK17" s="104"/>
      <c r="AQL17" s="100"/>
      <c r="AQM17" s="101"/>
      <c r="AQN17" s="102"/>
      <c r="AQO17" s="103"/>
      <c r="AQP17" s="102"/>
      <c r="AQQ17" s="104"/>
      <c r="AQR17" s="100"/>
      <c r="AQS17" s="101"/>
      <c r="AQT17" s="102"/>
      <c r="AQU17" s="103"/>
      <c r="AQV17" s="102"/>
      <c r="AQW17" s="104"/>
      <c r="AQX17" s="100"/>
      <c r="AQY17" s="101"/>
      <c r="AQZ17" s="102"/>
      <c r="ARA17" s="103"/>
      <c r="ARB17" s="102"/>
      <c r="ARC17" s="104"/>
      <c r="ARD17" s="100"/>
      <c r="ARE17" s="101"/>
      <c r="ARF17" s="102"/>
      <c r="ARG17" s="103"/>
      <c r="ARH17" s="102"/>
      <c r="ARI17" s="104"/>
      <c r="ARJ17" s="100"/>
      <c r="ARK17" s="101"/>
      <c r="ARL17" s="102"/>
      <c r="ARM17" s="103"/>
      <c r="ARN17" s="102"/>
      <c r="ARO17" s="104"/>
      <c r="ARP17" s="100"/>
      <c r="ARQ17" s="101"/>
      <c r="ARR17" s="102"/>
      <c r="ARS17" s="103"/>
      <c r="ART17" s="102"/>
      <c r="ARU17" s="104"/>
      <c r="ARV17" s="100"/>
      <c r="ARW17" s="101"/>
      <c r="ARX17" s="102"/>
      <c r="ARY17" s="103"/>
      <c r="ARZ17" s="102"/>
      <c r="ASA17" s="104"/>
      <c r="ASB17" s="100"/>
      <c r="ASC17" s="101"/>
      <c r="ASD17" s="102"/>
      <c r="ASE17" s="103"/>
      <c r="ASF17" s="102"/>
      <c r="ASG17" s="104"/>
      <c r="ASH17" s="100"/>
      <c r="ASI17" s="101"/>
      <c r="ASJ17" s="102"/>
      <c r="ASK17" s="103"/>
      <c r="ASL17" s="102"/>
      <c r="ASM17" s="104"/>
      <c r="ASN17" s="100"/>
      <c r="ASO17" s="101"/>
      <c r="ASP17" s="102"/>
      <c r="ASQ17" s="103"/>
      <c r="ASR17" s="102"/>
      <c r="ASS17" s="104"/>
      <c r="AST17" s="100"/>
      <c r="ASU17" s="101"/>
      <c r="ASV17" s="102"/>
      <c r="ASW17" s="103"/>
      <c r="ASX17" s="102"/>
      <c r="ASY17" s="104"/>
      <c r="ASZ17" s="100"/>
      <c r="ATA17" s="101"/>
      <c r="ATB17" s="102"/>
      <c r="ATC17" s="103"/>
      <c r="ATD17" s="102"/>
      <c r="ATE17" s="104"/>
      <c r="ATF17" s="100"/>
      <c r="ATG17" s="101"/>
      <c r="ATH17" s="102"/>
      <c r="ATI17" s="103"/>
      <c r="ATJ17" s="102"/>
      <c r="ATK17" s="104"/>
      <c r="ATL17" s="100"/>
      <c r="ATM17" s="101"/>
      <c r="ATN17" s="102"/>
      <c r="ATO17" s="103"/>
      <c r="ATP17" s="102"/>
      <c r="ATQ17" s="104"/>
      <c r="ATR17" s="100"/>
      <c r="ATS17" s="101"/>
      <c r="ATT17" s="102"/>
      <c r="ATU17" s="103"/>
      <c r="ATV17" s="102"/>
      <c r="ATW17" s="104"/>
      <c r="ATX17" s="100"/>
      <c r="ATY17" s="101"/>
      <c r="ATZ17" s="102"/>
      <c r="AUA17" s="103"/>
      <c r="AUB17" s="102"/>
      <c r="AUC17" s="104"/>
      <c r="AUD17" s="100"/>
      <c r="AUE17" s="101"/>
      <c r="AUF17" s="102"/>
      <c r="AUG17" s="103"/>
      <c r="AUH17" s="102"/>
      <c r="AUI17" s="104"/>
      <c r="AUJ17" s="100"/>
      <c r="AUK17" s="101"/>
      <c r="AUL17" s="102"/>
      <c r="AUM17" s="103"/>
      <c r="AUN17" s="102"/>
      <c r="AUO17" s="104"/>
      <c r="AUP17" s="100"/>
      <c r="AUQ17" s="101"/>
      <c r="AUR17" s="102"/>
      <c r="AUS17" s="103"/>
      <c r="AUT17" s="102"/>
      <c r="AUU17" s="104"/>
      <c r="AUV17" s="100"/>
      <c r="AUW17" s="101"/>
      <c r="AUX17" s="102"/>
      <c r="AUY17" s="103"/>
      <c r="AUZ17" s="102"/>
      <c r="AVA17" s="104"/>
      <c r="AVB17" s="100"/>
      <c r="AVC17" s="101"/>
      <c r="AVD17" s="102"/>
      <c r="AVE17" s="103"/>
      <c r="AVF17" s="102"/>
      <c r="AVG17" s="104"/>
      <c r="AVH17" s="100"/>
      <c r="AVI17" s="101"/>
      <c r="AVJ17" s="102"/>
      <c r="AVK17" s="103"/>
      <c r="AVL17" s="102"/>
      <c r="AVM17" s="104"/>
      <c r="AVN17" s="100"/>
      <c r="AVO17" s="101"/>
      <c r="AVP17" s="102"/>
      <c r="AVQ17" s="103"/>
      <c r="AVR17" s="102"/>
      <c r="AVS17" s="104"/>
      <c r="AVT17" s="100"/>
      <c r="AVU17" s="101"/>
      <c r="AVV17" s="102"/>
      <c r="AVW17" s="103"/>
      <c r="AVX17" s="102"/>
      <c r="AVY17" s="104"/>
      <c r="AVZ17" s="100"/>
      <c r="AWA17" s="101"/>
      <c r="AWB17" s="102"/>
      <c r="AWC17" s="103"/>
      <c r="AWD17" s="102"/>
      <c r="AWE17" s="104"/>
      <c r="AWF17" s="100"/>
      <c r="AWG17" s="101"/>
      <c r="AWH17" s="102"/>
      <c r="AWI17" s="103"/>
      <c r="AWJ17" s="102"/>
      <c r="AWK17" s="104"/>
      <c r="AWL17" s="100"/>
      <c r="AWM17" s="101"/>
      <c r="AWN17" s="102"/>
      <c r="AWO17" s="103"/>
      <c r="AWP17" s="102"/>
      <c r="AWQ17" s="104"/>
      <c r="AWR17" s="100"/>
      <c r="AWS17" s="101"/>
      <c r="AWT17" s="102"/>
      <c r="AWU17" s="103"/>
      <c r="AWV17" s="102"/>
      <c r="AWW17" s="104"/>
      <c r="AWX17" s="100"/>
      <c r="AWY17" s="101"/>
      <c r="AWZ17" s="102"/>
      <c r="AXA17" s="103"/>
      <c r="AXB17" s="102"/>
      <c r="AXC17" s="104"/>
      <c r="AXD17" s="100"/>
      <c r="AXE17" s="101"/>
      <c r="AXF17" s="102"/>
      <c r="AXG17" s="103"/>
      <c r="AXH17" s="102"/>
      <c r="AXI17" s="104"/>
      <c r="AXJ17" s="100"/>
      <c r="AXK17" s="101"/>
      <c r="AXL17" s="102"/>
      <c r="AXM17" s="103"/>
      <c r="AXN17" s="102"/>
      <c r="AXO17" s="104"/>
      <c r="AXP17" s="100"/>
      <c r="AXQ17" s="101"/>
      <c r="AXR17" s="102"/>
      <c r="AXS17" s="103"/>
      <c r="AXT17" s="102"/>
      <c r="AXU17" s="104"/>
      <c r="AXV17" s="100"/>
      <c r="AXW17" s="101"/>
      <c r="AXX17" s="102"/>
      <c r="AXY17" s="103"/>
      <c r="AXZ17" s="102"/>
      <c r="AYA17" s="104"/>
      <c r="AYB17" s="100"/>
      <c r="AYC17" s="101"/>
      <c r="AYD17" s="102"/>
      <c r="AYE17" s="103"/>
      <c r="AYF17" s="102"/>
      <c r="AYG17" s="104"/>
      <c r="AYH17" s="100"/>
      <c r="AYI17" s="101"/>
      <c r="AYJ17" s="102"/>
      <c r="AYK17" s="103"/>
      <c r="AYL17" s="102"/>
      <c r="AYM17" s="104"/>
      <c r="AYN17" s="100"/>
      <c r="AYO17" s="101"/>
      <c r="AYP17" s="102"/>
      <c r="AYQ17" s="103"/>
      <c r="AYR17" s="102"/>
      <c r="AYS17" s="104"/>
      <c r="AYT17" s="100"/>
      <c r="AYU17" s="101"/>
      <c r="AYV17" s="102"/>
      <c r="AYW17" s="103"/>
      <c r="AYX17" s="102"/>
      <c r="AYY17" s="104"/>
      <c r="AYZ17" s="100"/>
      <c r="AZA17" s="101"/>
      <c r="AZB17" s="102"/>
      <c r="AZC17" s="103"/>
      <c r="AZD17" s="102"/>
      <c r="AZE17" s="104"/>
      <c r="AZF17" s="100"/>
      <c r="AZG17" s="101"/>
      <c r="AZH17" s="102"/>
      <c r="AZI17" s="103"/>
      <c r="AZJ17" s="102"/>
      <c r="AZK17" s="104"/>
      <c r="AZL17" s="100"/>
      <c r="AZM17" s="101"/>
      <c r="AZN17" s="102"/>
      <c r="AZO17" s="103"/>
      <c r="AZP17" s="102"/>
      <c r="AZQ17" s="104"/>
      <c r="AZR17" s="100"/>
      <c r="AZS17" s="101"/>
      <c r="AZT17" s="102"/>
      <c r="AZU17" s="103"/>
      <c r="AZV17" s="102"/>
      <c r="AZW17" s="104"/>
      <c r="AZX17" s="100"/>
      <c r="AZY17" s="101"/>
      <c r="AZZ17" s="102"/>
      <c r="BAA17" s="103"/>
      <c r="BAB17" s="102"/>
      <c r="BAC17" s="104"/>
      <c r="BAD17" s="100"/>
      <c r="BAE17" s="101"/>
      <c r="BAF17" s="102"/>
      <c r="BAG17" s="103"/>
      <c r="BAH17" s="102"/>
      <c r="BAI17" s="104"/>
      <c r="BAJ17" s="100"/>
      <c r="BAK17" s="101"/>
      <c r="BAL17" s="102"/>
      <c r="BAM17" s="103"/>
      <c r="BAN17" s="102"/>
      <c r="BAO17" s="104"/>
      <c r="BAP17" s="100"/>
      <c r="BAQ17" s="101"/>
      <c r="BAR17" s="102"/>
      <c r="BAS17" s="103"/>
      <c r="BAT17" s="102"/>
      <c r="BAU17" s="104"/>
      <c r="BAV17" s="100"/>
      <c r="BAW17" s="101"/>
      <c r="BAX17" s="102"/>
      <c r="BAY17" s="103"/>
      <c r="BAZ17" s="102"/>
      <c r="BBA17" s="104"/>
      <c r="BBB17" s="100"/>
      <c r="BBC17" s="101"/>
      <c r="BBD17" s="102"/>
      <c r="BBE17" s="103"/>
      <c r="BBF17" s="102"/>
      <c r="BBG17" s="104"/>
      <c r="BBH17" s="100"/>
      <c r="BBI17" s="101"/>
      <c r="BBJ17" s="102"/>
      <c r="BBK17" s="103"/>
      <c r="BBL17" s="102"/>
      <c r="BBM17" s="104"/>
      <c r="BBN17" s="100"/>
      <c r="BBO17" s="101"/>
      <c r="BBP17" s="102"/>
      <c r="BBQ17" s="103"/>
      <c r="BBR17" s="102"/>
      <c r="BBS17" s="104"/>
      <c r="BBT17" s="100"/>
      <c r="BBU17" s="101"/>
      <c r="BBV17" s="102"/>
      <c r="BBW17" s="103"/>
      <c r="BBX17" s="102"/>
      <c r="BBY17" s="104"/>
      <c r="BBZ17" s="100"/>
      <c r="BCA17" s="101"/>
      <c r="BCB17" s="102"/>
      <c r="BCC17" s="103"/>
      <c r="BCD17" s="102"/>
      <c r="BCE17" s="104"/>
      <c r="BCF17" s="100"/>
      <c r="BCG17" s="101"/>
      <c r="BCH17" s="102"/>
      <c r="BCI17" s="103"/>
      <c r="BCJ17" s="102"/>
      <c r="BCK17" s="104"/>
      <c r="BCL17" s="100"/>
      <c r="BCM17" s="101"/>
      <c r="BCN17" s="102"/>
      <c r="BCO17" s="103"/>
      <c r="BCP17" s="102"/>
      <c r="BCQ17" s="104"/>
      <c r="BCR17" s="100"/>
      <c r="BCS17" s="101"/>
      <c r="BCT17" s="102"/>
      <c r="BCU17" s="103"/>
      <c r="BCV17" s="102"/>
      <c r="BCW17" s="104"/>
      <c r="BCX17" s="100"/>
      <c r="BCY17" s="101"/>
      <c r="BCZ17" s="102"/>
      <c r="BDA17" s="103"/>
      <c r="BDB17" s="102"/>
      <c r="BDC17" s="104"/>
      <c r="BDD17" s="100"/>
      <c r="BDE17" s="101"/>
      <c r="BDF17" s="102"/>
      <c r="BDG17" s="103"/>
      <c r="BDH17" s="102"/>
      <c r="BDI17" s="104"/>
      <c r="BDJ17" s="100"/>
      <c r="BDK17" s="101"/>
      <c r="BDL17" s="102"/>
      <c r="BDM17" s="103"/>
      <c r="BDN17" s="102"/>
      <c r="BDO17" s="104"/>
      <c r="BDP17" s="100"/>
      <c r="BDQ17" s="101"/>
      <c r="BDR17" s="102"/>
      <c r="BDS17" s="103"/>
      <c r="BDT17" s="102"/>
      <c r="BDU17" s="104"/>
      <c r="BDV17" s="100"/>
      <c r="BDW17" s="101"/>
      <c r="BDX17" s="102"/>
      <c r="BDY17" s="103"/>
      <c r="BDZ17" s="102"/>
      <c r="BEA17" s="104"/>
      <c r="BEB17" s="100"/>
      <c r="BEC17" s="101"/>
      <c r="BED17" s="102"/>
      <c r="BEE17" s="103"/>
      <c r="BEF17" s="102"/>
      <c r="BEG17" s="104"/>
      <c r="BEH17" s="100"/>
      <c r="BEI17" s="101"/>
      <c r="BEJ17" s="102"/>
      <c r="BEK17" s="103"/>
      <c r="BEL17" s="102"/>
      <c r="BEM17" s="104"/>
      <c r="BEN17" s="100"/>
      <c r="BEO17" s="101"/>
      <c r="BEP17" s="102"/>
      <c r="BEQ17" s="103"/>
      <c r="BER17" s="102"/>
      <c r="BES17" s="104"/>
      <c r="BET17" s="100"/>
      <c r="BEU17" s="101"/>
      <c r="BEV17" s="102"/>
      <c r="BEW17" s="103"/>
      <c r="BEX17" s="102"/>
      <c r="BEY17" s="104"/>
      <c r="BEZ17" s="100"/>
      <c r="BFA17" s="101"/>
      <c r="BFB17" s="102"/>
      <c r="BFC17" s="103"/>
      <c r="BFD17" s="102"/>
      <c r="BFE17" s="104"/>
      <c r="BFF17" s="100"/>
      <c r="BFG17" s="101"/>
      <c r="BFH17" s="102"/>
      <c r="BFI17" s="103"/>
      <c r="BFJ17" s="102"/>
      <c r="BFK17" s="104"/>
      <c r="BFL17" s="100"/>
      <c r="BFM17" s="101"/>
      <c r="BFN17" s="102"/>
      <c r="BFO17" s="103"/>
      <c r="BFP17" s="102"/>
      <c r="BFQ17" s="104"/>
      <c r="BFR17" s="100"/>
      <c r="BFS17" s="101"/>
      <c r="BFT17" s="102"/>
      <c r="BFU17" s="103"/>
      <c r="BFV17" s="102"/>
      <c r="BFW17" s="104"/>
      <c r="BFX17" s="100"/>
      <c r="BFY17" s="101"/>
      <c r="BFZ17" s="102"/>
      <c r="BGA17" s="103"/>
      <c r="BGB17" s="102"/>
      <c r="BGC17" s="104"/>
      <c r="BGD17" s="100"/>
      <c r="BGE17" s="101"/>
      <c r="BGF17" s="102"/>
      <c r="BGG17" s="103"/>
      <c r="BGH17" s="102"/>
      <c r="BGI17" s="104"/>
      <c r="BGJ17" s="100"/>
      <c r="BGK17" s="101"/>
      <c r="BGL17" s="102"/>
      <c r="BGM17" s="103"/>
      <c r="BGN17" s="102"/>
      <c r="BGO17" s="104"/>
      <c r="BGP17" s="100"/>
      <c r="BGQ17" s="101"/>
      <c r="BGR17" s="102"/>
      <c r="BGS17" s="103"/>
      <c r="BGT17" s="102"/>
      <c r="BGU17" s="104"/>
      <c r="BGV17" s="100"/>
      <c r="BGW17" s="101"/>
      <c r="BGX17" s="102"/>
      <c r="BGY17" s="103"/>
      <c r="BGZ17" s="102"/>
      <c r="BHA17" s="104"/>
      <c r="BHB17" s="100"/>
      <c r="BHC17" s="101"/>
      <c r="BHD17" s="102"/>
      <c r="BHE17" s="103"/>
      <c r="BHF17" s="102"/>
      <c r="BHG17" s="104"/>
      <c r="BHH17" s="100"/>
      <c r="BHI17" s="101"/>
      <c r="BHJ17" s="102"/>
      <c r="BHK17" s="103"/>
      <c r="BHL17" s="102"/>
      <c r="BHM17" s="104"/>
      <c r="BHN17" s="100"/>
      <c r="BHO17" s="101"/>
      <c r="BHP17" s="102"/>
      <c r="BHQ17" s="103"/>
      <c r="BHR17" s="102"/>
      <c r="BHS17" s="104"/>
      <c r="BHT17" s="100"/>
      <c r="BHU17" s="101"/>
      <c r="BHV17" s="102"/>
      <c r="BHW17" s="103"/>
      <c r="BHX17" s="102"/>
      <c r="BHY17" s="104"/>
      <c r="BHZ17" s="100"/>
      <c r="BIA17" s="101"/>
      <c r="BIB17" s="102"/>
      <c r="BIC17" s="103"/>
      <c r="BID17" s="102"/>
      <c r="BIE17" s="104"/>
      <c r="BIF17" s="100"/>
      <c r="BIG17" s="101"/>
      <c r="BIH17" s="102"/>
      <c r="BII17" s="103"/>
      <c r="BIJ17" s="102"/>
      <c r="BIK17" s="104"/>
      <c r="BIL17" s="100"/>
      <c r="BIM17" s="101"/>
      <c r="BIN17" s="102"/>
      <c r="BIO17" s="103"/>
      <c r="BIP17" s="102"/>
      <c r="BIQ17" s="104"/>
      <c r="BIR17" s="100"/>
      <c r="BIS17" s="101"/>
      <c r="BIT17" s="102"/>
      <c r="BIU17" s="103"/>
      <c r="BIV17" s="102"/>
      <c r="BIW17" s="104"/>
      <c r="BIX17" s="100"/>
      <c r="BIY17" s="101"/>
      <c r="BIZ17" s="102"/>
      <c r="BJA17" s="103"/>
      <c r="BJB17" s="102"/>
      <c r="BJC17" s="104"/>
      <c r="BJD17" s="100"/>
      <c r="BJE17" s="101"/>
      <c r="BJF17" s="102"/>
      <c r="BJG17" s="103"/>
      <c r="BJH17" s="102"/>
      <c r="BJI17" s="104"/>
      <c r="BJJ17" s="100"/>
      <c r="BJK17" s="101"/>
      <c r="BJL17" s="102"/>
      <c r="BJM17" s="103"/>
      <c r="BJN17" s="102"/>
      <c r="BJO17" s="104"/>
      <c r="BJP17" s="100"/>
      <c r="BJQ17" s="101"/>
      <c r="BJR17" s="102"/>
      <c r="BJS17" s="103"/>
      <c r="BJT17" s="102"/>
      <c r="BJU17" s="104"/>
      <c r="BJV17" s="100"/>
      <c r="BJW17" s="101"/>
      <c r="BJX17" s="102"/>
      <c r="BJY17" s="103"/>
      <c r="BJZ17" s="102"/>
      <c r="BKA17" s="104"/>
      <c r="BKB17" s="100"/>
      <c r="BKC17" s="101"/>
      <c r="BKD17" s="102"/>
      <c r="BKE17" s="103"/>
      <c r="BKF17" s="102"/>
      <c r="BKG17" s="104"/>
      <c r="BKH17" s="100"/>
      <c r="BKI17" s="101"/>
      <c r="BKJ17" s="102"/>
      <c r="BKK17" s="103"/>
      <c r="BKL17" s="102"/>
      <c r="BKM17" s="104"/>
      <c r="BKN17" s="100"/>
      <c r="BKO17" s="101"/>
      <c r="BKP17" s="102"/>
      <c r="BKQ17" s="103"/>
      <c r="BKR17" s="102"/>
      <c r="BKS17" s="104"/>
      <c r="BKT17" s="100"/>
      <c r="BKU17" s="101"/>
      <c r="BKV17" s="102"/>
      <c r="BKW17" s="103"/>
      <c r="BKX17" s="102"/>
      <c r="BKY17" s="104"/>
      <c r="BKZ17" s="100"/>
      <c r="BLA17" s="101"/>
      <c r="BLB17" s="102"/>
      <c r="BLC17" s="103"/>
      <c r="BLD17" s="102"/>
      <c r="BLE17" s="104"/>
      <c r="BLF17" s="100"/>
      <c r="BLG17" s="101"/>
      <c r="BLH17" s="102"/>
      <c r="BLI17" s="103"/>
      <c r="BLJ17" s="102"/>
      <c r="BLK17" s="104"/>
      <c r="BLL17" s="100"/>
      <c r="BLM17" s="101"/>
      <c r="BLN17" s="102"/>
      <c r="BLO17" s="103"/>
      <c r="BLP17" s="102"/>
      <c r="BLQ17" s="104"/>
      <c r="BLR17" s="100"/>
      <c r="BLS17" s="101"/>
      <c r="BLT17" s="102"/>
      <c r="BLU17" s="103"/>
      <c r="BLV17" s="102"/>
      <c r="BLW17" s="104"/>
      <c r="BLX17" s="100"/>
      <c r="BLY17" s="101"/>
      <c r="BLZ17" s="102"/>
      <c r="BMA17" s="103"/>
      <c r="BMB17" s="102"/>
      <c r="BMC17" s="104"/>
      <c r="BMD17" s="100"/>
      <c r="BME17" s="101"/>
      <c r="BMF17" s="102"/>
      <c r="BMG17" s="103"/>
      <c r="BMH17" s="102"/>
      <c r="BMI17" s="104"/>
      <c r="BMJ17" s="100"/>
      <c r="BMK17" s="101"/>
      <c r="BML17" s="102"/>
      <c r="BMM17" s="103"/>
      <c r="BMN17" s="102"/>
      <c r="BMO17" s="104"/>
      <c r="BMP17" s="100"/>
      <c r="BMQ17" s="101"/>
      <c r="BMR17" s="102"/>
      <c r="BMS17" s="103"/>
      <c r="BMT17" s="102"/>
      <c r="BMU17" s="104"/>
      <c r="BMV17" s="100"/>
      <c r="BMW17" s="101"/>
      <c r="BMX17" s="102"/>
      <c r="BMY17" s="103"/>
      <c r="BMZ17" s="102"/>
      <c r="BNA17" s="104"/>
      <c r="BNB17" s="100"/>
      <c r="BNC17" s="101"/>
      <c r="BND17" s="102"/>
      <c r="BNE17" s="103"/>
      <c r="BNF17" s="102"/>
      <c r="BNG17" s="104"/>
      <c r="BNH17" s="100"/>
      <c r="BNI17" s="101"/>
      <c r="BNJ17" s="102"/>
      <c r="BNK17" s="103"/>
      <c r="BNL17" s="102"/>
      <c r="BNM17" s="104"/>
      <c r="BNN17" s="100"/>
      <c r="BNO17" s="101"/>
      <c r="BNP17" s="102"/>
      <c r="BNQ17" s="103"/>
      <c r="BNR17" s="102"/>
      <c r="BNS17" s="104"/>
      <c r="BNT17" s="100"/>
      <c r="BNU17" s="101"/>
      <c r="BNV17" s="102"/>
      <c r="BNW17" s="103"/>
      <c r="BNX17" s="102"/>
      <c r="BNY17" s="104"/>
      <c r="BNZ17" s="100"/>
      <c r="BOA17" s="101"/>
      <c r="BOB17" s="102"/>
      <c r="BOC17" s="103"/>
      <c r="BOD17" s="102"/>
      <c r="BOE17" s="104"/>
      <c r="BOF17" s="100"/>
      <c r="BOG17" s="101"/>
      <c r="BOH17" s="102"/>
      <c r="BOI17" s="103"/>
      <c r="BOJ17" s="102"/>
      <c r="BOK17" s="104"/>
      <c r="BOL17" s="100"/>
      <c r="BOM17" s="101"/>
      <c r="BON17" s="102"/>
      <c r="BOO17" s="103"/>
      <c r="BOP17" s="102"/>
      <c r="BOQ17" s="104"/>
      <c r="BOR17" s="100"/>
      <c r="BOS17" s="101"/>
      <c r="BOT17" s="102"/>
      <c r="BOU17" s="103"/>
      <c r="BOV17" s="102"/>
      <c r="BOW17" s="104"/>
      <c r="BOX17" s="100"/>
      <c r="BOY17" s="101"/>
      <c r="BOZ17" s="102"/>
      <c r="BPA17" s="103"/>
      <c r="BPB17" s="102"/>
      <c r="BPC17" s="104"/>
      <c r="BPD17" s="100"/>
      <c r="BPE17" s="101"/>
      <c r="BPF17" s="102"/>
      <c r="BPG17" s="103"/>
      <c r="BPH17" s="102"/>
      <c r="BPI17" s="104"/>
      <c r="BPJ17" s="100"/>
      <c r="BPK17" s="101"/>
      <c r="BPL17" s="102"/>
      <c r="BPM17" s="103"/>
      <c r="BPN17" s="102"/>
      <c r="BPO17" s="104"/>
      <c r="BPP17" s="100"/>
      <c r="BPQ17" s="101"/>
      <c r="BPR17" s="102"/>
      <c r="BPS17" s="103"/>
      <c r="BPT17" s="102"/>
      <c r="BPU17" s="104"/>
      <c r="BPV17" s="100"/>
      <c r="BPW17" s="101"/>
      <c r="BPX17" s="102"/>
      <c r="BPY17" s="103"/>
      <c r="BPZ17" s="102"/>
      <c r="BQA17" s="104"/>
      <c r="BQB17" s="100"/>
      <c r="BQC17" s="101"/>
      <c r="BQD17" s="102"/>
      <c r="BQE17" s="103"/>
      <c r="BQF17" s="102"/>
      <c r="BQG17" s="104"/>
      <c r="BQH17" s="100"/>
      <c r="BQI17" s="101"/>
      <c r="BQJ17" s="102"/>
      <c r="BQK17" s="103"/>
      <c r="BQL17" s="102"/>
      <c r="BQM17" s="104"/>
      <c r="BQN17" s="100"/>
      <c r="BQO17" s="101"/>
      <c r="BQP17" s="102"/>
      <c r="BQQ17" s="103"/>
      <c r="BQR17" s="102"/>
      <c r="BQS17" s="104"/>
      <c r="BQT17" s="100"/>
      <c r="BQU17" s="101"/>
      <c r="BQV17" s="102"/>
      <c r="BQW17" s="103"/>
      <c r="BQX17" s="102"/>
      <c r="BQY17" s="104"/>
      <c r="BQZ17" s="100"/>
      <c r="BRA17" s="101"/>
      <c r="BRB17" s="102"/>
      <c r="BRC17" s="103"/>
      <c r="BRD17" s="102"/>
      <c r="BRE17" s="104"/>
      <c r="BRF17" s="100"/>
      <c r="BRG17" s="101"/>
      <c r="BRH17" s="102"/>
      <c r="BRI17" s="103"/>
      <c r="BRJ17" s="102"/>
      <c r="BRK17" s="104"/>
      <c r="BRL17" s="100"/>
      <c r="BRM17" s="101"/>
      <c r="BRN17" s="102"/>
      <c r="BRO17" s="103"/>
      <c r="BRP17" s="102"/>
      <c r="BRQ17" s="104"/>
      <c r="BRR17" s="100"/>
      <c r="BRS17" s="101"/>
      <c r="BRT17" s="102"/>
      <c r="BRU17" s="103"/>
      <c r="BRV17" s="102"/>
      <c r="BRW17" s="104"/>
      <c r="BRX17" s="100"/>
      <c r="BRY17" s="101"/>
      <c r="BRZ17" s="102"/>
      <c r="BSA17" s="103"/>
      <c r="BSB17" s="102"/>
      <c r="BSC17" s="104"/>
      <c r="BSD17" s="100"/>
      <c r="BSE17" s="101"/>
      <c r="BSF17" s="102"/>
      <c r="BSG17" s="103"/>
      <c r="BSH17" s="102"/>
      <c r="BSI17" s="104"/>
      <c r="BSJ17" s="100"/>
      <c r="BSK17" s="101"/>
      <c r="BSL17" s="102"/>
      <c r="BSM17" s="103"/>
      <c r="BSN17" s="102"/>
      <c r="BSO17" s="104"/>
      <c r="BSP17" s="100"/>
      <c r="BSQ17" s="101"/>
      <c r="BSR17" s="102"/>
      <c r="BSS17" s="103"/>
      <c r="BST17" s="102"/>
      <c r="BSU17" s="104"/>
      <c r="BSV17" s="100"/>
      <c r="BSW17" s="101"/>
      <c r="BSX17" s="102"/>
      <c r="BSY17" s="103"/>
      <c r="BSZ17" s="102"/>
      <c r="BTA17" s="104"/>
      <c r="BTB17" s="100"/>
      <c r="BTC17" s="101"/>
      <c r="BTD17" s="102"/>
      <c r="BTE17" s="103"/>
      <c r="BTF17" s="102"/>
      <c r="BTG17" s="104"/>
      <c r="BTH17" s="100"/>
      <c r="BTI17" s="101"/>
      <c r="BTJ17" s="102"/>
      <c r="BTK17" s="103"/>
      <c r="BTL17" s="102"/>
      <c r="BTM17" s="104"/>
      <c r="BTN17" s="100"/>
      <c r="BTO17" s="101"/>
      <c r="BTP17" s="102"/>
      <c r="BTQ17" s="103"/>
      <c r="BTR17" s="102"/>
      <c r="BTS17" s="104"/>
      <c r="BTT17" s="100"/>
      <c r="BTU17" s="101"/>
      <c r="BTV17" s="102"/>
      <c r="BTW17" s="103"/>
      <c r="BTX17" s="102"/>
      <c r="BTY17" s="104"/>
      <c r="BTZ17" s="100"/>
      <c r="BUA17" s="101"/>
      <c r="BUB17" s="102"/>
      <c r="BUC17" s="103"/>
      <c r="BUD17" s="102"/>
      <c r="BUE17" s="104"/>
      <c r="BUF17" s="100"/>
      <c r="BUG17" s="101"/>
      <c r="BUH17" s="102"/>
      <c r="BUI17" s="103"/>
      <c r="BUJ17" s="102"/>
      <c r="BUK17" s="104"/>
      <c r="BUL17" s="100"/>
      <c r="BUM17" s="101"/>
      <c r="BUN17" s="102"/>
      <c r="BUO17" s="103"/>
      <c r="BUP17" s="102"/>
      <c r="BUQ17" s="104"/>
      <c r="BUR17" s="100"/>
      <c r="BUS17" s="101"/>
      <c r="BUT17" s="102"/>
      <c r="BUU17" s="103"/>
      <c r="BUV17" s="102"/>
      <c r="BUW17" s="104"/>
      <c r="BUX17" s="100"/>
      <c r="BUY17" s="101"/>
      <c r="BUZ17" s="102"/>
      <c r="BVA17" s="103"/>
      <c r="BVB17" s="102"/>
      <c r="BVC17" s="104"/>
      <c r="BVD17" s="100"/>
      <c r="BVE17" s="101"/>
      <c r="BVF17" s="102"/>
      <c r="BVG17" s="103"/>
      <c r="BVH17" s="102"/>
      <c r="BVI17" s="104"/>
      <c r="BVJ17" s="100"/>
      <c r="BVK17" s="101"/>
      <c r="BVL17" s="102"/>
      <c r="BVM17" s="103"/>
      <c r="BVN17" s="102"/>
      <c r="BVO17" s="104"/>
      <c r="BVP17" s="100"/>
      <c r="BVQ17" s="101"/>
      <c r="BVR17" s="102"/>
      <c r="BVS17" s="103"/>
      <c r="BVT17" s="102"/>
      <c r="BVU17" s="104"/>
      <c r="BVV17" s="100"/>
      <c r="BVW17" s="101"/>
      <c r="BVX17" s="102"/>
      <c r="BVY17" s="103"/>
      <c r="BVZ17" s="102"/>
      <c r="BWA17" s="104"/>
      <c r="BWB17" s="100"/>
      <c r="BWC17" s="101"/>
      <c r="BWD17" s="102"/>
      <c r="BWE17" s="103"/>
      <c r="BWF17" s="102"/>
      <c r="BWG17" s="104"/>
      <c r="BWH17" s="100"/>
      <c r="BWI17" s="101"/>
      <c r="BWJ17" s="102"/>
      <c r="BWK17" s="103"/>
      <c r="BWL17" s="102"/>
      <c r="BWM17" s="104"/>
      <c r="BWN17" s="100"/>
      <c r="BWO17" s="101"/>
      <c r="BWP17" s="102"/>
      <c r="BWQ17" s="103"/>
      <c r="BWR17" s="102"/>
      <c r="BWS17" s="104"/>
      <c r="BWT17" s="100"/>
      <c r="BWU17" s="101"/>
      <c r="BWV17" s="102"/>
      <c r="BWW17" s="103"/>
      <c r="BWX17" s="102"/>
      <c r="BWY17" s="104"/>
      <c r="BWZ17" s="100"/>
      <c r="BXA17" s="101"/>
      <c r="BXB17" s="102"/>
      <c r="BXC17" s="103"/>
      <c r="BXD17" s="102"/>
      <c r="BXE17" s="104"/>
      <c r="BXF17" s="100"/>
      <c r="BXG17" s="101"/>
      <c r="BXH17" s="102"/>
      <c r="BXI17" s="103"/>
      <c r="BXJ17" s="102"/>
      <c r="BXK17" s="104"/>
      <c r="BXL17" s="100"/>
      <c r="BXM17" s="101"/>
      <c r="BXN17" s="102"/>
      <c r="BXO17" s="103"/>
      <c r="BXP17" s="102"/>
      <c r="BXQ17" s="104"/>
      <c r="BXR17" s="100"/>
      <c r="BXS17" s="101"/>
      <c r="BXT17" s="102"/>
      <c r="BXU17" s="103"/>
      <c r="BXV17" s="102"/>
      <c r="BXW17" s="104"/>
      <c r="BXX17" s="100"/>
      <c r="BXY17" s="101"/>
      <c r="BXZ17" s="102"/>
      <c r="BYA17" s="103"/>
      <c r="BYB17" s="102"/>
      <c r="BYC17" s="104"/>
      <c r="BYD17" s="100"/>
      <c r="BYE17" s="101"/>
      <c r="BYF17" s="102"/>
      <c r="BYG17" s="103"/>
      <c r="BYH17" s="102"/>
      <c r="BYI17" s="104"/>
      <c r="BYJ17" s="100"/>
      <c r="BYK17" s="101"/>
      <c r="BYL17" s="102"/>
      <c r="BYM17" s="103"/>
      <c r="BYN17" s="102"/>
      <c r="BYO17" s="104"/>
      <c r="BYP17" s="100"/>
      <c r="BYQ17" s="101"/>
      <c r="BYR17" s="102"/>
      <c r="BYS17" s="103"/>
      <c r="BYT17" s="102"/>
      <c r="BYU17" s="104"/>
      <c r="BYV17" s="100"/>
      <c r="BYW17" s="101"/>
      <c r="BYX17" s="102"/>
      <c r="BYY17" s="103"/>
      <c r="BYZ17" s="102"/>
      <c r="BZA17" s="104"/>
      <c r="BZB17" s="100"/>
      <c r="BZC17" s="101"/>
      <c r="BZD17" s="102"/>
      <c r="BZE17" s="103"/>
      <c r="BZF17" s="102"/>
      <c r="BZG17" s="104"/>
      <c r="BZH17" s="100"/>
      <c r="BZI17" s="101"/>
      <c r="BZJ17" s="102"/>
      <c r="BZK17" s="103"/>
      <c r="BZL17" s="102"/>
      <c r="BZM17" s="104"/>
      <c r="BZN17" s="100"/>
      <c r="BZO17" s="101"/>
      <c r="BZP17" s="102"/>
      <c r="BZQ17" s="103"/>
      <c r="BZR17" s="102"/>
      <c r="BZS17" s="104"/>
      <c r="BZT17" s="100"/>
      <c r="BZU17" s="101"/>
      <c r="BZV17" s="102"/>
      <c r="BZW17" s="103"/>
      <c r="BZX17" s="102"/>
      <c r="BZY17" s="104"/>
      <c r="BZZ17" s="100"/>
      <c r="CAA17" s="101"/>
      <c r="CAB17" s="102"/>
      <c r="CAC17" s="103"/>
      <c r="CAD17" s="102"/>
      <c r="CAE17" s="104"/>
      <c r="CAF17" s="100"/>
      <c r="CAG17" s="101"/>
      <c r="CAH17" s="102"/>
      <c r="CAI17" s="103"/>
      <c r="CAJ17" s="102"/>
      <c r="CAK17" s="104"/>
      <c r="CAL17" s="100"/>
      <c r="CAM17" s="101"/>
      <c r="CAN17" s="102"/>
      <c r="CAO17" s="103"/>
      <c r="CAP17" s="102"/>
      <c r="CAQ17" s="104"/>
      <c r="CAR17" s="100"/>
      <c r="CAS17" s="101"/>
      <c r="CAT17" s="102"/>
      <c r="CAU17" s="103"/>
      <c r="CAV17" s="102"/>
      <c r="CAW17" s="104"/>
      <c r="CAX17" s="100"/>
      <c r="CAY17" s="101"/>
      <c r="CAZ17" s="102"/>
      <c r="CBA17" s="103"/>
      <c r="CBB17" s="102"/>
      <c r="CBC17" s="104"/>
      <c r="CBD17" s="100"/>
      <c r="CBE17" s="101"/>
      <c r="CBF17" s="102"/>
      <c r="CBG17" s="103"/>
      <c r="CBH17" s="102"/>
      <c r="CBI17" s="104"/>
      <c r="CBJ17" s="100"/>
      <c r="CBK17" s="101"/>
      <c r="CBL17" s="102"/>
      <c r="CBM17" s="103"/>
      <c r="CBN17" s="102"/>
      <c r="CBO17" s="104"/>
      <c r="CBP17" s="100"/>
      <c r="CBQ17" s="101"/>
      <c r="CBR17" s="102"/>
      <c r="CBS17" s="103"/>
      <c r="CBT17" s="102"/>
      <c r="CBU17" s="104"/>
      <c r="CBV17" s="100"/>
      <c r="CBW17" s="101"/>
      <c r="CBX17" s="102"/>
      <c r="CBY17" s="103"/>
      <c r="CBZ17" s="102"/>
      <c r="CCA17" s="104"/>
      <c r="CCB17" s="100"/>
      <c r="CCC17" s="101"/>
      <c r="CCD17" s="102"/>
      <c r="CCE17" s="103"/>
      <c r="CCF17" s="102"/>
      <c r="CCG17" s="104"/>
      <c r="CCH17" s="100"/>
      <c r="CCI17" s="101"/>
      <c r="CCJ17" s="102"/>
      <c r="CCK17" s="103"/>
      <c r="CCL17" s="102"/>
      <c r="CCM17" s="104"/>
      <c r="CCN17" s="100"/>
      <c r="CCO17" s="101"/>
      <c r="CCP17" s="102"/>
      <c r="CCQ17" s="103"/>
      <c r="CCR17" s="102"/>
      <c r="CCS17" s="104"/>
      <c r="CCT17" s="100"/>
      <c r="CCU17" s="101"/>
      <c r="CCV17" s="102"/>
      <c r="CCW17" s="103"/>
      <c r="CCX17" s="102"/>
      <c r="CCY17" s="104"/>
      <c r="CCZ17" s="100"/>
      <c r="CDA17" s="101"/>
      <c r="CDB17" s="102"/>
      <c r="CDC17" s="103"/>
      <c r="CDD17" s="102"/>
      <c r="CDE17" s="104"/>
      <c r="CDF17" s="100"/>
      <c r="CDG17" s="101"/>
      <c r="CDH17" s="102"/>
      <c r="CDI17" s="103"/>
      <c r="CDJ17" s="102"/>
      <c r="CDK17" s="104"/>
      <c r="CDL17" s="100"/>
      <c r="CDM17" s="101"/>
      <c r="CDN17" s="102"/>
      <c r="CDO17" s="103"/>
      <c r="CDP17" s="102"/>
      <c r="CDQ17" s="104"/>
      <c r="CDR17" s="100"/>
      <c r="CDS17" s="101"/>
      <c r="CDT17" s="102"/>
      <c r="CDU17" s="103"/>
      <c r="CDV17" s="102"/>
      <c r="CDW17" s="104"/>
      <c r="CDX17" s="100"/>
      <c r="CDY17" s="101"/>
      <c r="CDZ17" s="102"/>
      <c r="CEA17" s="103"/>
      <c r="CEB17" s="102"/>
      <c r="CEC17" s="104"/>
      <c r="CED17" s="100"/>
      <c r="CEE17" s="101"/>
      <c r="CEF17" s="102"/>
      <c r="CEG17" s="103"/>
      <c r="CEH17" s="102"/>
      <c r="CEI17" s="104"/>
      <c r="CEJ17" s="100"/>
      <c r="CEK17" s="101"/>
      <c r="CEL17" s="102"/>
      <c r="CEM17" s="103"/>
      <c r="CEN17" s="102"/>
      <c r="CEO17" s="104"/>
      <c r="CEP17" s="100"/>
      <c r="CEQ17" s="101"/>
      <c r="CER17" s="102"/>
      <c r="CES17" s="103"/>
      <c r="CET17" s="102"/>
      <c r="CEU17" s="104"/>
      <c r="CEV17" s="100"/>
      <c r="CEW17" s="101"/>
      <c r="CEX17" s="102"/>
      <c r="CEY17" s="103"/>
      <c r="CEZ17" s="102"/>
      <c r="CFA17" s="104"/>
      <c r="CFB17" s="100"/>
      <c r="CFC17" s="101"/>
      <c r="CFD17" s="102"/>
      <c r="CFE17" s="103"/>
      <c r="CFF17" s="102"/>
      <c r="CFG17" s="104"/>
      <c r="CFH17" s="100"/>
      <c r="CFI17" s="101"/>
      <c r="CFJ17" s="102"/>
      <c r="CFK17" s="103"/>
      <c r="CFL17" s="102"/>
      <c r="CFM17" s="104"/>
      <c r="CFN17" s="100"/>
      <c r="CFO17" s="101"/>
      <c r="CFP17" s="102"/>
      <c r="CFQ17" s="103"/>
      <c r="CFR17" s="102"/>
      <c r="CFS17" s="104"/>
      <c r="CFT17" s="100"/>
      <c r="CFU17" s="101"/>
      <c r="CFV17" s="102"/>
      <c r="CFW17" s="103"/>
      <c r="CFX17" s="102"/>
      <c r="CFY17" s="104"/>
      <c r="CFZ17" s="100"/>
      <c r="CGA17" s="101"/>
      <c r="CGB17" s="102"/>
      <c r="CGC17" s="103"/>
      <c r="CGD17" s="102"/>
      <c r="CGE17" s="104"/>
      <c r="CGF17" s="100"/>
      <c r="CGG17" s="101"/>
      <c r="CGH17" s="102"/>
      <c r="CGI17" s="103"/>
      <c r="CGJ17" s="102"/>
      <c r="CGK17" s="104"/>
      <c r="CGL17" s="100"/>
      <c r="CGM17" s="101"/>
      <c r="CGN17" s="102"/>
      <c r="CGO17" s="103"/>
      <c r="CGP17" s="102"/>
      <c r="CGQ17" s="104"/>
      <c r="CGR17" s="100"/>
      <c r="CGS17" s="101"/>
      <c r="CGT17" s="102"/>
      <c r="CGU17" s="103"/>
      <c r="CGV17" s="102"/>
      <c r="CGW17" s="104"/>
      <c r="CGX17" s="100"/>
      <c r="CGY17" s="101"/>
      <c r="CGZ17" s="102"/>
      <c r="CHA17" s="103"/>
      <c r="CHB17" s="102"/>
      <c r="CHC17" s="104"/>
      <c r="CHD17" s="100"/>
      <c r="CHE17" s="101"/>
      <c r="CHF17" s="102"/>
      <c r="CHG17" s="103"/>
      <c r="CHH17" s="102"/>
      <c r="CHI17" s="104"/>
      <c r="CHJ17" s="100"/>
      <c r="CHK17" s="101"/>
      <c r="CHL17" s="102"/>
      <c r="CHM17" s="103"/>
      <c r="CHN17" s="102"/>
      <c r="CHO17" s="104"/>
      <c r="CHP17" s="100"/>
      <c r="CHQ17" s="101"/>
      <c r="CHR17" s="102"/>
      <c r="CHS17" s="103"/>
      <c r="CHT17" s="102"/>
      <c r="CHU17" s="104"/>
      <c r="CHV17" s="100"/>
      <c r="CHW17" s="101"/>
      <c r="CHX17" s="102"/>
      <c r="CHY17" s="103"/>
      <c r="CHZ17" s="102"/>
      <c r="CIA17" s="104"/>
      <c r="CIB17" s="100"/>
      <c r="CIC17" s="101"/>
      <c r="CID17" s="102"/>
      <c r="CIE17" s="103"/>
      <c r="CIF17" s="102"/>
      <c r="CIG17" s="104"/>
      <c r="CIH17" s="100"/>
      <c r="CII17" s="101"/>
      <c r="CIJ17" s="102"/>
      <c r="CIK17" s="103"/>
      <c r="CIL17" s="102"/>
      <c r="CIM17" s="104"/>
      <c r="CIN17" s="100"/>
      <c r="CIO17" s="101"/>
      <c r="CIP17" s="102"/>
      <c r="CIQ17" s="103"/>
      <c r="CIR17" s="102"/>
      <c r="CIS17" s="104"/>
      <c r="CIT17" s="100"/>
      <c r="CIU17" s="101"/>
      <c r="CIV17" s="102"/>
      <c r="CIW17" s="103"/>
      <c r="CIX17" s="102"/>
      <c r="CIY17" s="104"/>
      <c r="CIZ17" s="100"/>
      <c r="CJA17" s="101"/>
      <c r="CJB17" s="102"/>
      <c r="CJC17" s="103"/>
      <c r="CJD17" s="102"/>
      <c r="CJE17" s="104"/>
      <c r="CJF17" s="100"/>
      <c r="CJG17" s="101"/>
      <c r="CJH17" s="102"/>
      <c r="CJI17" s="103"/>
      <c r="CJJ17" s="102"/>
      <c r="CJK17" s="104"/>
      <c r="CJL17" s="100"/>
      <c r="CJM17" s="101"/>
      <c r="CJN17" s="102"/>
      <c r="CJO17" s="103"/>
      <c r="CJP17" s="102"/>
      <c r="CJQ17" s="104"/>
      <c r="CJR17" s="100"/>
      <c r="CJS17" s="101"/>
      <c r="CJT17" s="102"/>
      <c r="CJU17" s="103"/>
      <c r="CJV17" s="102"/>
      <c r="CJW17" s="104"/>
      <c r="CJX17" s="100"/>
      <c r="CJY17" s="101"/>
      <c r="CJZ17" s="102"/>
      <c r="CKA17" s="103"/>
      <c r="CKB17" s="102"/>
      <c r="CKC17" s="104"/>
      <c r="CKD17" s="100"/>
      <c r="CKE17" s="101"/>
      <c r="CKF17" s="102"/>
      <c r="CKG17" s="103"/>
      <c r="CKH17" s="102"/>
      <c r="CKI17" s="104"/>
      <c r="CKJ17" s="100"/>
      <c r="CKK17" s="101"/>
      <c r="CKL17" s="102"/>
      <c r="CKM17" s="103"/>
      <c r="CKN17" s="102"/>
      <c r="CKO17" s="104"/>
      <c r="CKP17" s="100"/>
      <c r="CKQ17" s="101"/>
      <c r="CKR17" s="102"/>
      <c r="CKS17" s="103"/>
      <c r="CKT17" s="102"/>
      <c r="CKU17" s="104"/>
      <c r="CKV17" s="100"/>
      <c r="CKW17" s="101"/>
      <c r="CKX17" s="102"/>
      <c r="CKY17" s="103"/>
      <c r="CKZ17" s="102"/>
      <c r="CLA17" s="104"/>
      <c r="CLB17" s="100"/>
      <c r="CLC17" s="101"/>
      <c r="CLD17" s="102"/>
      <c r="CLE17" s="103"/>
      <c r="CLF17" s="102"/>
      <c r="CLG17" s="104"/>
      <c r="CLH17" s="100"/>
      <c r="CLI17" s="101"/>
      <c r="CLJ17" s="102"/>
      <c r="CLK17" s="103"/>
      <c r="CLL17" s="102"/>
      <c r="CLM17" s="104"/>
      <c r="CLN17" s="100"/>
      <c r="CLO17" s="101"/>
      <c r="CLP17" s="102"/>
      <c r="CLQ17" s="103"/>
      <c r="CLR17" s="102"/>
      <c r="CLS17" s="104"/>
      <c r="CLT17" s="100"/>
      <c r="CLU17" s="101"/>
      <c r="CLV17" s="102"/>
      <c r="CLW17" s="103"/>
      <c r="CLX17" s="102"/>
      <c r="CLY17" s="104"/>
      <c r="CLZ17" s="100"/>
      <c r="CMA17" s="101"/>
      <c r="CMB17" s="102"/>
      <c r="CMC17" s="103"/>
      <c r="CMD17" s="102"/>
      <c r="CME17" s="104"/>
      <c r="CMF17" s="100"/>
      <c r="CMG17" s="101"/>
      <c r="CMH17" s="102"/>
      <c r="CMI17" s="103"/>
      <c r="CMJ17" s="102"/>
      <c r="CMK17" s="104"/>
      <c r="CML17" s="100"/>
      <c r="CMM17" s="101"/>
      <c r="CMN17" s="102"/>
      <c r="CMO17" s="103"/>
      <c r="CMP17" s="102"/>
      <c r="CMQ17" s="104"/>
      <c r="CMR17" s="100"/>
      <c r="CMS17" s="101"/>
      <c r="CMT17" s="102"/>
      <c r="CMU17" s="103"/>
      <c r="CMV17" s="102"/>
      <c r="CMW17" s="104"/>
      <c r="CMX17" s="100"/>
      <c r="CMY17" s="101"/>
      <c r="CMZ17" s="102"/>
      <c r="CNA17" s="103"/>
      <c r="CNB17" s="102"/>
      <c r="CNC17" s="104"/>
      <c r="CND17" s="100"/>
      <c r="CNE17" s="101"/>
      <c r="CNF17" s="102"/>
      <c r="CNG17" s="103"/>
      <c r="CNH17" s="102"/>
      <c r="CNI17" s="104"/>
      <c r="CNJ17" s="100"/>
      <c r="CNK17" s="101"/>
      <c r="CNL17" s="102"/>
      <c r="CNM17" s="103"/>
      <c r="CNN17" s="102"/>
      <c r="CNO17" s="104"/>
      <c r="CNP17" s="100"/>
      <c r="CNQ17" s="101"/>
      <c r="CNR17" s="102"/>
      <c r="CNS17" s="103"/>
      <c r="CNT17" s="102"/>
      <c r="CNU17" s="104"/>
      <c r="CNV17" s="100"/>
      <c r="CNW17" s="101"/>
      <c r="CNX17" s="102"/>
      <c r="CNY17" s="103"/>
      <c r="CNZ17" s="102"/>
      <c r="COA17" s="104"/>
      <c r="COB17" s="100"/>
      <c r="COC17" s="101"/>
      <c r="COD17" s="102"/>
      <c r="COE17" s="103"/>
      <c r="COF17" s="102"/>
      <c r="COG17" s="104"/>
      <c r="COH17" s="100"/>
      <c r="COI17" s="101"/>
      <c r="COJ17" s="102"/>
      <c r="COK17" s="103"/>
      <c r="COL17" s="102"/>
      <c r="COM17" s="104"/>
      <c r="CON17" s="100"/>
      <c r="COO17" s="101"/>
      <c r="COP17" s="102"/>
      <c r="COQ17" s="103"/>
      <c r="COR17" s="102"/>
      <c r="COS17" s="104"/>
      <c r="COT17" s="100"/>
      <c r="COU17" s="101"/>
      <c r="COV17" s="102"/>
      <c r="COW17" s="103"/>
      <c r="COX17" s="102"/>
      <c r="COY17" s="104"/>
      <c r="COZ17" s="100"/>
      <c r="CPA17" s="101"/>
      <c r="CPB17" s="102"/>
      <c r="CPC17" s="103"/>
      <c r="CPD17" s="102"/>
      <c r="CPE17" s="104"/>
      <c r="CPF17" s="100"/>
      <c r="CPG17" s="101"/>
      <c r="CPH17" s="102"/>
      <c r="CPI17" s="103"/>
      <c r="CPJ17" s="102"/>
      <c r="CPK17" s="104"/>
      <c r="CPL17" s="100"/>
      <c r="CPM17" s="101"/>
      <c r="CPN17" s="102"/>
      <c r="CPO17" s="103"/>
      <c r="CPP17" s="102"/>
      <c r="CPQ17" s="104"/>
      <c r="CPR17" s="100"/>
      <c r="CPS17" s="101"/>
      <c r="CPT17" s="102"/>
      <c r="CPU17" s="103"/>
      <c r="CPV17" s="102"/>
      <c r="CPW17" s="104"/>
      <c r="CPX17" s="100"/>
      <c r="CPY17" s="101"/>
      <c r="CPZ17" s="102"/>
      <c r="CQA17" s="103"/>
      <c r="CQB17" s="102"/>
      <c r="CQC17" s="104"/>
      <c r="CQD17" s="100"/>
      <c r="CQE17" s="101"/>
      <c r="CQF17" s="102"/>
      <c r="CQG17" s="103"/>
      <c r="CQH17" s="102"/>
      <c r="CQI17" s="104"/>
      <c r="CQJ17" s="100"/>
      <c r="CQK17" s="101"/>
      <c r="CQL17" s="102"/>
      <c r="CQM17" s="103"/>
      <c r="CQN17" s="102"/>
      <c r="CQO17" s="104"/>
      <c r="CQP17" s="100"/>
      <c r="CQQ17" s="101"/>
      <c r="CQR17" s="102"/>
      <c r="CQS17" s="103"/>
      <c r="CQT17" s="102"/>
      <c r="CQU17" s="104"/>
      <c r="CQV17" s="100"/>
      <c r="CQW17" s="101"/>
      <c r="CQX17" s="102"/>
      <c r="CQY17" s="103"/>
      <c r="CQZ17" s="102"/>
      <c r="CRA17" s="104"/>
      <c r="CRB17" s="100"/>
      <c r="CRC17" s="101"/>
      <c r="CRD17" s="102"/>
      <c r="CRE17" s="103"/>
      <c r="CRF17" s="102"/>
      <c r="CRG17" s="104"/>
      <c r="CRH17" s="100"/>
      <c r="CRI17" s="101"/>
      <c r="CRJ17" s="102"/>
      <c r="CRK17" s="103"/>
      <c r="CRL17" s="102"/>
      <c r="CRM17" s="104"/>
      <c r="CRN17" s="100"/>
      <c r="CRO17" s="101"/>
      <c r="CRP17" s="102"/>
      <c r="CRQ17" s="103"/>
      <c r="CRR17" s="102"/>
      <c r="CRS17" s="104"/>
      <c r="CRT17" s="100"/>
      <c r="CRU17" s="101"/>
      <c r="CRV17" s="102"/>
      <c r="CRW17" s="103"/>
      <c r="CRX17" s="102"/>
      <c r="CRY17" s="104"/>
      <c r="CRZ17" s="100"/>
      <c r="CSA17" s="101"/>
      <c r="CSB17" s="102"/>
      <c r="CSC17" s="103"/>
      <c r="CSD17" s="102"/>
      <c r="CSE17" s="104"/>
      <c r="CSF17" s="100"/>
      <c r="CSG17" s="101"/>
      <c r="CSH17" s="102"/>
      <c r="CSI17" s="103"/>
      <c r="CSJ17" s="102"/>
      <c r="CSK17" s="104"/>
      <c r="CSL17" s="100"/>
      <c r="CSM17" s="101"/>
      <c r="CSN17" s="102"/>
      <c r="CSO17" s="103"/>
      <c r="CSP17" s="102"/>
      <c r="CSQ17" s="104"/>
      <c r="CSR17" s="100"/>
      <c r="CSS17" s="101"/>
      <c r="CST17" s="102"/>
      <c r="CSU17" s="103"/>
      <c r="CSV17" s="102"/>
      <c r="CSW17" s="104"/>
      <c r="CSX17" s="100"/>
      <c r="CSY17" s="101"/>
      <c r="CSZ17" s="102"/>
      <c r="CTA17" s="103"/>
      <c r="CTB17" s="102"/>
      <c r="CTC17" s="104"/>
      <c r="CTD17" s="100"/>
      <c r="CTE17" s="101"/>
      <c r="CTF17" s="102"/>
      <c r="CTG17" s="103"/>
      <c r="CTH17" s="102"/>
      <c r="CTI17" s="104"/>
      <c r="CTJ17" s="100"/>
      <c r="CTK17" s="101"/>
      <c r="CTL17" s="102"/>
      <c r="CTM17" s="103"/>
      <c r="CTN17" s="102"/>
      <c r="CTO17" s="104"/>
      <c r="CTP17" s="100"/>
      <c r="CTQ17" s="101"/>
      <c r="CTR17" s="102"/>
      <c r="CTS17" s="103"/>
      <c r="CTT17" s="102"/>
      <c r="CTU17" s="104"/>
      <c r="CTV17" s="100"/>
      <c r="CTW17" s="101"/>
      <c r="CTX17" s="102"/>
      <c r="CTY17" s="103"/>
      <c r="CTZ17" s="102"/>
      <c r="CUA17" s="104"/>
    </row>
    <row r="18" spans="1:2575" s="1" customFormat="1" ht="15.75" customHeight="1">
      <c r="A18" s="21"/>
      <c r="B18" s="22"/>
      <c r="C18" s="21"/>
      <c r="D18" s="23"/>
      <c r="E18" s="24"/>
      <c r="F18" s="25"/>
      <c r="G18" s="5"/>
      <c r="H18" s="5"/>
      <c r="I18" s="5"/>
      <c r="J18" s="5"/>
      <c r="GL18" s="105"/>
      <c r="GM18" s="105"/>
      <c r="GN18" s="106"/>
      <c r="GO18" s="107"/>
      <c r="GP18" s="106"/>
      <c r="GQ18" s="108"/>
      <c r="GR18" s="105"/>
      <c r="GS18" s="105"/>
      <c r="GT18" s="106"/>
      <c r="GU18" s="107"/>
      <c r="GV18" s="106"/>
      <c r="GW18" s="108"/>
      <c r="GX18" s="105"/>
      <c r="GY18" s="105"/>
      <c r="GZ18" s="106"/>
      <c r="HA18" s="107"/>
      <c r="HB18" s="106"/>
      <c r="HC18" s="108"/>
      <c r="HD18" s="105"/>
      <c r="HE18" s="105"/>
      <c r="HF18" s="106"/>
      <c r="HG18" s="107"/>
      <c r="HH18" s="106"/>
      <c r="HI18" s="108"/>
      <c r="HJ18" s="105"/>
      <c r="HK18" s="105"/>
      <c r="HL18" s="106"/>
      <c r="HM18" s="107"/>
      <c r="HN18" s="106"/>
      <c r="HO18" s="108"/>
      <c r="HP18" s="105"/>
      <c r="HQ18" s="105"/>
      <c r="HR18" s="106"/>
      <c r="HS18" s="107"/>
      <c r="HT18" s="106"/>
      <c r="HU18" s="108"/>
      <c r="HV18" s="105"/>
      <c r="HW18" s="105"/>
      <c r="HX18" s="106"/>
      <c r="HY18" s="107"/>
      <c r="HZ18" s="106"/>
      <c r="IA18" s="108"/>
      <c r="IB18" s="105"/>
      <c r="IC18" s="105"/>
      <c r="ID18" s="106"/>
      <c r="IE18" s="107"/>
      <c r="IF18" s="106"/>
      <c r="IG18" s="108"/>
      <c r="IH18" s="105"/>
      <c r="II18" s="105"/>
      <c r="IJ18" s="106"/>
      <c r="IK18" s="107"/>
      <c r="IL18" s="106"/>
      <c r="IM18" s="108"/>
      <c r="IN18" s="105"/>
      <c r="IO18" s="105"/>
      <c r="IP18" s="106"/>
      <c r="IQ18" s="107"/>
      <c r="IR18" s="106"/>
      <c r="IS18" s="108"/>
      <c r="IT18" s="105"/>
      <c r="IU18" s="105"/>
      <c r="IV18" s="106"/>
      <c r="IW18" s="107"/>
      <c r="IX18" s="106"/>
      <c r="IY18" s="108"/>
      <c r="IZ18" s="105"/>
      <c r="JA18" s="105"/>
      <c r="JB18" s="106"/>
      <c r="JC18" s="107"/>
      <c r="JD18" s="106"/>
      <c r="JE18" s="108"/>
      <c r="JF18" s="105"/>
      <c r="JG18" s="105"/>
      <c r="JH18" s="106"/>
      <c r="JI18" s="107"/>
      <c r="JJ18" s="106"/>
      <c r="JK18" s="108"/>
      <c r="JL18" s="105"/>
      <c r="JM18" s="105"/>
      <c r="JN18" s="106"/>
      <c r="JO18" s="107"/>
      <c r="JP18" s="106"/>
      <c r="JQ18" s="108"/>
      <c r="JR18" s="105"/>
      <c r="JS18" s="105"/>
      <c r="JT18" s="106"/>
      <c r="JU18" s="107"/>
      <c r="JV18" s="106"/>
      <c r="JW18" s="108"/>
      <c r="JX18" s="105"/>
      <c r="JY18" s="105"/>
      <c r="JZ18" s="106"/>
      <c r="KA18" s="107"/>
      <c r="KB18" s="106"/>
      <c r="KC18" s="108"/>
      <c r="KD18" s="105"/>
      <c r="KE18" s="105"/>
      <c r="KF18" s="106"/>
      <c r="KG18" s="107"/>
      <c r="KH18" s="106"/>
      <c r="KI18" s="108"/>
      <c r="KJ18" s="105"/>
      <c r="KK18" s="105"/>
      <c r="KL18" s="106"/>
      <c r="KM18" s="107"/>
      <c r="KN18" s="106"/>
      <c r="KO18" s="108"/>
      <c r="KP18" s="105"/>
      <c r="KQ18" s="105"/>
      <c r="KR18" s="106"/>
      <c r="KS18" s="107"/>
      <c r="KT18" s="106"/>
      <c r="KU18" s="108"/>
      <c r="KV18" s="105"/>
      <c r="KW18" s="105"/>
      <c r="KX18" s="106"/>
      <c r="KY18" s="107"/>
      <c r="KZ18" s="106"/>
      <c r="LA18" s="108"/>
      <c r="LB18" s="105"/>
      <c r="LC18" s="105"/>
      <c r="LD18" s="106"/>
      <c r="LE18" s="107"/>
      <c r="LF18" s="106"/>
      <c r="LG18" s="108"/>
      <c r="LH18" s="105"/>
      <c r="LI18" s="105"/>
      <c r="LJ18" s="106"/>
      <c r="LK18" s="107"/>
      <c r="LL18" s="106"/>
      <c r="LM18" s="108"/>
      <c r="LN18" s="105"/>
      <c r="LO18" s="105"/>
      <c r="LP18" s="106"/>
      <c r="LQ18" s="107"/>
      <c r="LR18" s="106"/>
      <c r="LS18" s="108"/>
      <c r="LT18" s="105"/>
      <c r="LU18" s="105"/>
      <c r="LV18" s="106"/>
      <c r="LW18" s="107"/>
      <c r="LX18" s="106"/>
      <c r="LY18" s="108"/>
      <c r="LZ18" s="105"/>
      <c r="MA18" s="105"/>
      <c r="MB18" s="106"/>
      <c r="MC18" s="107"/>
      <c r="MD18" s="106"/>
      <c r="ME18" s="108"/>
      <c r="MF18" s="105"/>
      <c r="MG18" s="105"/>
      <c r="MH18" s="106"/>
      <c r="MI18" s="107"/>
      <c r="MJ18" s="106"/>
      <c r="MK18" s="108"/>
      <c r="ML18" s="105"/>
      <c r="MM18" s="105"/>
      <c r="MN18" s="106"/>
      <c r="MO18" s="107"/>
      <c r="MP18" s="106"/>
      <c r="MQ18" s="108"/>
      <c r="MR18" s="105"/>
      <c r="MS18" s="105"/>
      <c r="MT18" s="106"/>
      <c r="MU18" s="107"/>
      <c r="MV18" s="106"/>
      <c r="MW18" s="108"/>
      <c r="MX18" s="105"/>
      <c r="MY18" s="105"/>
      <c r="MZ18" s="106"/>
      <c r="NA18" s="107"/>
      <c r="NB18" s="106"/>
      <c r="NC18" s="108"/>
      <c r="ND18" s="105"/>
      <c r="NE18" s="105"/>
      <c r="NF18" s="106"/>
      <c r="NG18" s="107"/>
      <c r="NH18" s="106"/>
      <c r="NI18" s="108"/>
      <c r="NJ18" s="105"/>
      <c r="NK18" s="105"/>
      <c r="NL18" s="106"/>
      <c r="NM18" s="107"/>
      <c r="NN18" s="106"/>
      <c r="NO18" s="108"/>
      <c r="NP18" s="105"/>
      <c r="NQ18" s="105"/>
      <c r="NR18" s="106"/>
      <c r="NS18" s="107"/>
      <c r="NT18" s="106"/>
      <c r="NU18" s="108"/>
      <c r="NV18" s="105"/>
      <c r="NW18" s="105"/>
      <c r="NX18" s="106"/>
      <c r="NY18" s="107"/>
      <c r="NZ18" s="106"/>
      <c r="OA18" s="108"/>
      <c r="OB18" s="105"/>
      <c r="OC18" s="105"/>
      <c r="OD18" s="106"/>
      <c r="OE18" s="107"/>
      <c r="OF18" s="106"/>
      <c r="OG18" s="108"/>
      <c r="OH18" s="105"/>
      <c r="OI18" s="105"/>
      <c r="OJ18" s="106"/>
      <c r="OK18" s="107"/>
      <c r="OL18" s="106"/>
      <c r="OM18" s="108"/>
      <c r="ON18" s="105"/>
      <c r="OO18" s="105"/>
      <c r="OP18" s="106"/>
      <c r="OQ18" s="107"/>
      <c r="OR18" s="106"/>
      <c r="OS18" s="108"/>
      <c r="OT18" s="105"/>
      <c r="OU18" s="105"/>
      <c r="OV18" s="106"/>
      <c r="OW18" s="107"/>
      <c r="OX18" s="106"/>
      <c r="OY18" s="108"/>
      <c r="OZ18" s="105"/>
      <c r="PA18" s="105"/>
      <c r="PB18" s="106"/>
      <c r="PC18" s="107"/>
      <c r="PD18" s="106"/>
      <c r="PE18" s="108"/>
      <c r="PF18" s="105"/>
      <c r="PG18" s="105"/>
      <c r="PH18" s="106"/>
      <c r="PI18" s="107"/>
      <c r="PJ18" s="106"/>
      <c r="PK18" s="108"/>
      <c r="PL18" s="105"/>
      <c r="PM18" s="105"/>
      <c r="PN18" s="106"/>
      <c r="PO18" s="107"/>
      <c r="PP18" s="106"/>
      <c r="PQ18" s="108"/>
      <c r="PR18" s="105"/>
      <c r="PS18" s="105"/>
      <c r="PT18" s="106"/>
      <c r="PU18" s="107"/>
      <c r="PV18" s="106"/>
      <c r="PW18" s="108"/>
      <c r="PX18" s="105"/>
      <c r="PY18" s="105"/>
      <c r="PZ18" s="106"/>
      <c r="QA18" s="107"/>
      <c r="QB18" s="106"/>
      <c r="QC18" s="108"/>
      <c r="QD18" s="105"/>
      <c r="QE18" s="105"/>
      <c r="QF18" s="106"/>
      <c r="QG18" s="107"/>
      <c r="QH18" s="106"/>
      <c r="QI18" s="108"/>
      <c r="QJ18" s="105"/>
      <c r="QK18" s="105"/>
      <c r="QL18" s="106"/>
      <c r="QM18" s="107"/>
      <c r="QN18" s="106"/>
      <c r="QO18" s="108"/>
      <c r="QP18" s="105"/>
      <c r="QQ18" s="105"/>
      <c r="QR18" s="106"/>
      <c r="QS18" s="107"/>
      <c r="QT18" s="106"/>
      <c r="QU18" s="108"/>
      <c r="QV18" s="105"/>
      <c r="QW18" s="105"/>
      <c r="QX18" s="106"/>
      <c r="QY18" s="107"/>
      <c r="QZ18" s="106"/>
      <c r="RA18" s="108"/>
      <c r="RB18" s="105"/>
      <c r="RC18" s="105"/>
      <c r="RD18" s="106"/>
      <c r="RE18" s="107"/>
      <c r="RF18" s="106"/>
      <c r="RG18" s="108"/>
      <c r="RH18" s="105"/>
      <c r="RI18" s="105"/>
      <c r="RJ18" s="106"/>
      <c r="RK18" s="107"/>
      <c r="RL18" s="106"/>
      <c r="RM18" s="108"/>
      <c r="RN18" s="105"/>
      <c r="RO18" s="105"/>
      <c r="RP18" s="106"/>
      <c r="RQ18" s="107"/>
      <c r="RR18" s="106"/>
      <c r="RS18" s="108"/>
      <c r="RT18" s="105"/>
      <c r="RU18" s="105"/>
      <c r="RV18" s="106"/>
      <c r="RW18" s="107"/>
      <c r="RX18" s="106"/>
      <c r="RY18" s="108"/>
      <c r="RZ18" s="105"/>
      <c r="SA18" s="105"/>
      <c r="SB18" s="106"/>
      <c r="SC18" s="107"/>
      <c r="SD18" s="106"/>
      <c r="SE18" s="108"/>
      <c r="SF18" s="105"/>
      <c r="SG18" s="105"/>
      <c r="SH18" s="106"/>
      <c r="SI18" s="107"/>
      <c r="SJ18" s="106"/>
      <c r="SK18" s="108"/>
      <c r="SL18" s="105"/>
      <c r="SM18" s="105"/>
      <c r="SN18" s="106"/>
      <c r="SO18" s="107"/>
      <c r="SP18" s="106"/>
      <c r="SQ18" s="108"/>
      <c r="SR18" s="105"/>
      <c r="SS18" s="105"/>
      <c r="ST18" s="106"/>
      <c r="SU18" s="107"/>
      <c r="SV18" s="106"/>
      <c r="SW18" s="108"/>
      <c r="SX18" s="105"/>
      <c r="SY18" s="105"/>
      <c r="SZ18" s="106"/>
      <c r="TA18" s="107"/>
      <c r="TB18" s="106"/>
      <c r="TC18" s="108"/>
      <c r="TD18" s="105"/>
      <c r="TE18" s="105"/>
      <c r="TF18" s="106"/>
      <c r="TG18" s="107"/>
      <c r="TH18" s="106"/>
      <c r="TI18" s="108"/>
      <c r="TJ18" s="105"/>
      <c r="TK18" s="105"/>
      <c r="TL18" s="106"/>
      <c r="TM18" s="107"/>
      <c r="TN18" s="106"/>
      <c r="TO18" s="108"/>
      <c r="TP18" s="105"/>
      <c r="TQ18" s="105"/>
      <c r="TR18" s="106"/>
      <c r="TS18" s="107"/>
      <c r="TT18" s="106"/>
      <c r="TU18" s="108"/>
      <c r="TV18" s="105"/>
      <c r="TW18" s="105"/>
      <c r="TX18" s="106"/>
      <c r="TY18" s="107"/>
      <c r="TZ18" s="106"/>
      <c r="UA18" s="108"/>
      <c r="UB18" s="105"/>
      <c r="UC18" s="105"/>
      <c r="UD18" s="106"/>
      <c r="UE18" s="107"/>
      <c r="UF18" s="106"/>
      <c r="UG18" s="108"/>
      <c r="UH18" s="105"/>
      <c r="UI18" s="105"/>
      <c r="UJ18" s="106"/>
      <c r="UK18" s="107"/>
      <c r="UL18" s="106"/>
      <c r="UM18" s="108"/>
      <c r="UN18" s="105"/>
      <c r="UO18" s="105"/>
      <c r="UP18" s="106"/>
      <c r="UQ18" s="107"/>
      <c r="UR18" s="106"/>
      <c r="US18" s="108"/>
      <c r="UT18" s="105"/>
      <c r="UU18" s="105"/>
      <c r="UV18" s="106"/>
      <c r="UW18" s="107"/>
      <c r="UX18" s="106"/>
      <c r="UY18" s="108"/>
      <c r="UZ18" s="105"/>
      <c r="VA18" s="105"/>
      <c r="VB18" s="106"/>
      <c r="VC18" s="107"/>
      <c r="VD18" s="106"/>
      <c r="VE18" s="108"/>
      <c r="VF18" s="105"/>
      <c r="VG18" s="105"/>
      <c r="VH18" s="106"/>
      <c r="VI18" s="107"/>
      <c r="VJ18" s="106"/>
      <c r="VK18" s="108"/>
      <c r="VL18" s="105"/>
      <c r="VM18" s="105"/>
      <c r="VN18" s="106"/>
      <c r="VO18" s="107"/>
      <c r="VP18" s="106"/>
      <c r="VQ18" s="108"/>
      <c r="VR18" s="105"/>
      <c r="VS18" s="105"/>
      <c r="VT18" s="106"/>
      <c r="VU18" s="107"/>
      <c r="VV18" s="106"/>
      <c r="VW18" s="108"/>
      <c r="VX18" s="105"/>
      <c r="VY18" s="105"/>
      <c r="VZ18" s="106"/>
      <c r="WA18" s="107"/>
      <c r="WB18" s="106"/>
      <c r="WC18" s="108"/>
      <c r="WD18" s="105"/>
      <c r="WE18" s="105"/>
      <c r="WF18" s="106"/>
      <c r="WG18" s="107"/>
      <c r="WH18" s="106"/>
      <c r="WI18" s="108"/>
      <c r="WJ18" s="105"/>
      <c r="WK18" s="105"/>
      <c r="WL18" s="106"/>
      <c r="WM18" s="107"/>
      <c r="WN18" s="106"/>
      <c r="WO18" s="108"/>
      <c r="WP18" s="105"/>
      <c r="WQ18" s="105"/>
      <c r="WR18" s="106"/>
      <c r="WS18" s="107"/>
      <c r="WT18" s="106"/>
      <c r="WU18" s="108"/>
      <c r="WV18" s="105"/>
      <c r="WW18" s="105"/>
      <c r="WX18" s="106"/>
      <c r="WY18" s="107"/>
      <c r="WZ18" s="106"/>
      <c r="XA18" s="108"/>
      <c r="XB18" s="105"/>
      <c r="XC18" s="105"/>
      <c r="XD18" s="106"/>
      <c r="XE18" s="107"/>
      <c r="XF18" s="106"/>
      <c r="XG18" s="108"/>
      <c r="XH18" s="105"/>
      <c r="XI18" s="105"/>
      <c r="XJ18" s="106"/>
      <c r="XK18" s="107"/>
      <c r="XL18" s="106"/>
      <c r="XM18" s="108"/>
      <c r="XN18" s="105"/>
      <c r="XO18" s="105"/>
      <c r="XP18" s="106"/>
      <c r="XQ18" s="107"/>
      <c r="XR18" s="106"/>
      <c r="XS18" s="108"/>
      <c r="XT18" s="105"/>
      <c r="XU18" s="105"/>
      <c r="XV18" s="106"/>
      <c r="XW18" s="107"/>
      <c r="XX18" s="106"/>
      <c r="XY18" s="108"/>
      <c r="XZ18" s="105"/>
      <c r="YA18" s="105"/>
      <c r="YB18" s="106"/>
      <c r="YC18" s="107"/>
      <c r="YD18" s="106"/>
      <c r="YE18" s="108"/>
      <c r="YF18" s="105"/>
      <c r="YG18" s="105"/>
      <c r="YH18" s="106"/>
      <c r="YI18" s="107"/>
      <c r="YJ18" s="106"/>
      <c r="YK18" s="108"/>
      <c r="YL18" s="105"/>
      <c r="YM18" s="105"/>
      <c r="YN18" s="106"/>
      <c r="YO18" s="107"/>
      <c r="YP18" s="106"/>
      <c r="YQ18" s="108"/>
      <c r="YR18" s="105"/>
      <c r="YS18" s="105"/>
      <c r="YT18" s="106"/>
      <c r="YU18" s="107"/>
      <c r="YV18" s="106"/>
      <c r="YW18" s="108"/>
      <c r="YX18" s="105"/>
      <c r="YY18" s="105"/>
      <c r="YZ18" s="106"/>
      <c r="ZA18" s="107"/>
      <c r="ZB18" s="106"/>
      <c r="ZC18" s="108"/>
      <c r="ZD18" s="105"/>
      <c r="ZE18" s="105"/>
      <c r="ZF18" s="106"/>
      <c r="ZG18" s="107"/>
      <c r="ZH18" s="106"/>
      <c r="ZI18" s="108"/>
      <c r="ZJ18" s="105"/>
      <c r="ZK18" s="105"/>
      <c r="ZL18" s="106"/>
      <c r="ZM18" s="107"/>
      <c r="ZN18" s="106"/>
      <c r="ZO18" s="108"/>
      <c r="ZP18" s="105"/>
      <c r="ZQ18" s="105"/>
      <c r="ZR18" s="106"/>
      <c r="ZS18" s="107"/>
      <c r="ZT18" s="106"/>
      <c r="ZU18" s="108"/>
      <c r="ZV18" s="105"/>
      <c r="ZW18" s="105"/>
      <c r="ZX18" s="106"/>
      <c r="ZY18" s="107"/>
      <c r="ZZ18" s="106"/>
      <c r="AAA18" s="108"/>
      <c r="AAB18" s="105"/>
      <c r="AAC18" s="105"/>
      <c r="AAD18" s="106"/>
      <c r="AAE18" s="107"/>
      <c r="AAF18" s="106"/>
      <c r="AAG18" s="108"/>
      <c r="AAH18" s="105"/>
      <c r="AAI18" s="105"/>
      <c r="AAJ18" s="106"/>
      <c r="AAK18" s="107"/>
      <c r="AAL18" s="106"/>
      <c r="AAM18" s="108"/>
      <c r="AAN18" s="105"/>
      <c r="AAO18" s="105"/>
      <c r="AAP18" s="106"/>
      <c r="AAQ18" s="107"/>
      <c r="AAR18" s="106"/>
      <c r="AAS18" s="108"/>
      <c r="AAT18" s="105"/>
      <c r="AAU18" s="105"/>
      <c r="AAV18" s="106"/>
      <c r="AAW18" s="107"/>
      <c r="AAX18" s="106"/>
      <c r="AAY18" s="108"/>
      <c r="AAZ18" s="105"/>
      <c r="ABA18" s="105"/>
      <c r="ABB18" s="106"/>
      <c r="ABC18" s="107"/>
      <c r="ABD18" s="106"/>
      <c r="ABE18" s="108"/>
      <c r="ABF18" s="105"/>
      <c r="ABG18" s="105"/>
      <c r="ABH18" s="106"/>
      <c r="ABI18" s="107"/>
      <c r="ABJ18" s="106"/>
      <c r="ABK18" s="108"/>
      <c r="ABL18" s="105"/>
      <c r="ABM18" s="105"/>
      <c r="ABN18" s="106"/>
      <c r="ABO18" s="107"/>
      <c r="ABP18" s="106"/>
      <c r="ABQ18" s="108"/>
      <c r="ABR18" s="105"/>
      <c r="ABS18" s="105"/>
      <c r="ABT18" s="106"/>
      <c r="ABU18" s="107"/>
      <c r="ABV18" s="106"/>
      <c r="ABW18" s="108"/>
      <c r="ABX18" s="105"/>
      <c r="ABY18" s="105"/>
      <c r="ABZ18" s="106"/>
      <c r="ACA18" s="107"/>
      <c r="ACB18" s="106"/>
      <c r="ACC18" s="108"/>
      <c r="ACD18" s="105"/>
      <c r="ACE18" s="105"/>
      <c r="ACF18" s="106"/>
      <c r="ACG18" s="107"/>
      <c r="ACH18" s="106"/>
      <c r="ACI18" s="108"/>
      <c r="ACJ18" s="105"/>
      <c r="ACK18" s="105"/>
      <c r="ACL18" s="106"/>
      <c r="ACM18" s="107"/>
      <c r="ACN18" s="106"/>
      <c r="ACO18" s="108"/>
      <c r="ACP18" s="105"/>
      <c r="ACQ18" s="105"/>
      <c r="ACR18" s="106"/>
      <c r="ACS18" s="107"/>
      <c r="ACT18" s="106"/>
      <c r="ACU18" s="108"/>
      <c r="ACV18" s="105"/>
      <c r="ACW18" s="105"/>
      <c r="ACX18" s="106"/>
      <c r="ACY18" s="107"/>
      <c r="ACZ18" s="106"/>
      <c r="ADA18" s="108"/>
      <c r="ADB18" s="105"/>
      <c r="ADC18" s="105"/>
      <c r="ADD18" s="106"/>
      <c r="ADE18" s="107"/>
      <c r="ADF18" s="106"/>
      <c r="ADG18" s="108"/>
      <c r="ADH18" s="105"/>
      <c r="ADI18" s="105"/>
      <c r="ADJ18" s="106"/>
      <c r="ADK18" s="107"/>
      <c r="ADL18" s="106"/>
      <c r="ADM18" s="108"/>
      <c r="ADN18" s="105"/>
      <c r="ADO18" s="105"/>
      <c r="ADP18" s="106"/>
      <c r="ADQ18" s="107"/>
      <c r="ADR18" s="106"/>
      <c r="ADS18" s="108"/>
      <c r="ADT18" s="105"/>
      <c r="ADU18" s="105"/>
      <c r="ADV18" s="106"/>
      <c r="ADW18" s="107"/>
      <c r="ADX18" s="106"/>
      <c r="ADY18" s="108"/>
      <c r="ADZ18" s="105"/>
      <c r="AEA18" s="105"/>
      <c r="AEB18" s="106"/>
      <c r="AEC18" s="107"/>
      <c r="AED18" s="106"/>
      <c r="AEE18" s="108"/>
      <c r="AEF18" s="105"/>
      <c r="AEG18" s="105"/>
      <c r="AEH18" s="106"/>
      <c r="AEI18" s="107"/>
      <c r="AEJ18" s="106"/>
      <c r="AEK18" s="108"/>
      <c r="AEL18" s="105"/>
      <c r="AEM18" s="105"/>
      <c r="AEN18" s="106"/>
      <c r="AEO18" s="107"/>
      <c r="AEP18" s="106"/>
      <c r="AEQ18" s="108"/>
      <c r="AER18" s="105"/>
      <c r="AES18" s="105"/>
      <c r="AET18" s="106"/>
      <c r="AEU18" s="107"/>
      <c r="AEV18" s="106"/>
      <c r="AEW18" s="108"/>
      <c r="AEX18" s="105"/>
      <c r="AEY18" s="105"/>
      <c r="AEZ18" s="106"/>
      <c r="AFA18" s="107"/>
      <c r="AFB18" s="106"/>
      <c r="AFC18" s="108"/>
      <c r="AFD18" s="105"/>
      <c r="AFE18" s="105"/>
      <c r="AFF18" s="106"/>
      <c r="AFG18" s="107"/>
      <c r="AFH18" s="106"/>
      <c r="AFI18" s="108"/>
      <c r="AFJ18" s="105"/>
      <c r="AFK18" s="105"/>
      <c r="AFL18" s="106"/>
      <c r="AFM18" s="107"/>
      <c r="AFN18" s="106"/>
      <c r="AFO18" s="108"/>
      <c r="AFP18" s="105"/>
      <c r="AFQ18" s="105"/>
      <c r="AFR18" s="106"/>
      <c r="AFS18" s="107"/>
      <c r="AFT18" s="106"/>
      <c r="AFU18" s="108"/>
      <c r="AFV18" s="105"/>
      <c r="AFW18" s="105"/>
      <c r="AFX18" s="106"/>
      <c r="AFY18" s="107"/>
      <c r="AFZ18" s="106"/>
      <c r="AGA18" s="108"/>
      <c r="AGB18" s="105"/>
      <c r="AGC18" s="105"/>
      <c r="AGD18" s="106"/>
      <c r="AGE18" s="107"/>
      <c r="AGF18" s="106"/>
      <c r="AGG18" s="108"/>
      <c r="AGH18" s="105"/>
      <c r="AGI18" s="105"/>
      <c r="AGJ18" s="106"/>
      <c r="AGK18" s="107"/>
      <c r="AGL18" s="106"/>
      <c r="AGM18" s="108"/>
      <c r="AGN18" s="105"/>
      <c r="AGO18" s="105"/>
      <c r="AGP18" s="106"/>
      <c r="AGQ18" s="107"/>
      <c r="AGR18" s="106"/>
      <c r="AGS18" s="108"/>
      <c r="AGT18" s="105"/>
      <c r="AGU18" s="105"/>
      <c r="AGV18" s="106"/>
      <c r="AGW18" s="107"/>
      <c r="AGX18" s="106"/>
      <c r="AGY18" s="108"/>
      <c r="AGZ18" s="105"/>
      <c r="AHA18" s="105"/>
      <c r="AHB18" s="106"/>
      <c r="AHC18" s="107"/>
      <c r="AHD18" s="106"/>
      <c r="AHE18" s="108"/>
      <c r="AHF18" s="105"/>
      <c r="AHG18" s="105"/>
      <c r="AHH18" s="106"/>
      <c r="AHI18" s="107"/>
      <c r="AHJ18" s="106"/>
      <c r="AHK18" s="108"/>
      <c r="AHL18" s="105"/>
      <c r="AHM18" s="105"/>
      <c r="AHN18" s="106"/>
      <c r="AHO18" s="107"/>
      <c r="AHP18" s="106"/>
      <c r="AHQ18" s="108"/>
      <c r="AHR18" s="105"/>
      <c r="AHS18" s="105"/>
      <c r="AHT18" s="106"/>
      <c r="AHU18" s="107"/>
      <c r="AHV18" s="106"/>
      <c r="AHW18" s="108"/>
      <c r="AHX18" s="105"/>
      <c r="AHY18" s="105"/>
      <c r="AHZ18" s="106"/>
      <c r="AIA18" s="107"/>
      <c r="AIB18" s="106"/>
      <c r="AIC18" s="108"/>
      <c r="AID18" s="105"/>
      <c r="AIE18" s="105"/>
      <c r="AIF18" s="106"/>
      <c r="AIG18" s="107"/>
      <c r="AIH18" s="106"/>
      <c r="AII18" s="108"/>
      <c r="AIJ18" s="105"/>
      <c r="AIK18" s="105"/>
      <c r="AIL18" s="106"/>
      <c r="AIM18" s="107"/>
      <c r="AIN18" s="106"/>
      <c r="AIO18" s="108"/>
      <c r="AIP18" s="105"/>
      <c r="AIQ18" s="105"/>
      <c r="AIR18" s="106"/>
      <c r="AIS18" s="107"/>
      <c r="AIT18" s="106"/>
      <c r="AIU18" s="108"/>
      <c r="AIV18" s="105"/>
      <c r="AIW18" s="105"/>
      <c r="AIX18" s="106"/>
      <c r="AIY18" s="107"/>
      <c r="AIZ18" s="106"/>
      <c r="AJA18" s="108"/>
      <c r="AJB18" s="105"/>
      <c r="AJC18" s="105"/>
      <c r="AJD18" s="106"/>
      <c r="AJE18" s="107"/>
      <c r="AJF18" s="106"/>
      <c r="AJG18" s="108"/>
      <c r="AJH18" s="105"/>
      <c r="AJI18" s="105"/>
      <c r="AJJ18" s="106"/>
      <c r="AJK18" s="107"/>
      <c r="AJL18" s="106"/>
      <c r="AJM18" s="108"/>
      <c r="AJN18" s="105"/>
      <c r="AJO18" s="105"/>
      <c r="AJP18" s="106"/>
      <c r="AJQ18" s="107"/>
      <c r="AJR18" s="106"/>
      <c r="AJS18" s="108"/>
      <c r="AJT18" s="105"/>
      <c r="AJU18" s="105"/>
      <c r="AJV18" s="106"/>
      <c r="AJW18" s="107"/>
      <c r="AJX18" s="106"/>
      <c r="AJY18" s="108"/>
      <c r="AJZ18" s="105"/>
      <c r="AKA18" s="105"/>
      <c r="AKB18" s="106"/>
      <c r="AKC18" s="107"/>
      <c r="AKD18" s="106"/>
      <c r="AKE18" s="108"/>
      <c r="AKF18" s="105"/>
      <c r="AKG18" s="105"/>
      <c r="AKH18" s="106"/>
      <c r="AKI18" s="107"/>
      <c r="AKJ18" s="106"/>
      <c r="AKK18" s="108"/>
      <c r="AKL18" s="105"/>
      <c r="AKM18" s="105"/>
      <c r="AKN18" s="106"/>
      <c r="AKO18" s="107"/>
      <c r="AKP18" s="106"/>
      <c r="AKQ18" s="108"/>
      <c r="AKR18" s="105"/>
      <c r="AKS18" s="105"/>
      <c r="AKT18" s="106"/>
      <c r="AKU18" s="107"/>
      <c r="AKV18" s="106"/>
      <c r="AKW18" s="108"/>
      <c r="AKX18" s="105"/>
      <c r="AKY18" s="105"/>
      <c r="AKZ18" s="106"/>
      <c r="ALA18" s="107"/>
      <c r="ALB18" s="106"/>
      <c r="ALC18" s="108"/>
      <c r="ALD18" s="105"/>
      <c r="ALE18" s="105"/>
      <c r="ALF18" s="106"/>
      <c r="ALG18" s="107"/>
      <c r="ALH18" s="106"/>
      <c r="ALI18" s="108"/>
      <c r="ALJ18" s="105"/>
      <c r="ALK18" s="105"/>
      <c r="ALL18" s="106"/>
      <c r="ALM18" s="107"/>
      <c r="ALN18" s="106"/>
      <c r="ALO18" s="108"/>
      <c r="ALP18" s="105"/>
      <c r="ALQ18" s="105"/>
      <c r="ALR18" s="106"/>
      <c r="ALS18" s="107"/>
      <c r="ALT18" s="106"/>
      <c r="ALU18" s="108"/>
      <c r="ALV18" s="105"/>
      <c r="ALW18" s="105"/>
      <c r="ALX18" s="106"/>
      <c r="ALY18" s="107"/>
      <c r="ALZ18" s="106"/>
      <c r="AMA18" s="108"/>
      <c r="AMB18" s="105"/>
      <c r="AMC18" s="105"/>
      <c r="AMD18" s="106"/>
      <c r="AME18" s="107"/>
      <c r="AMF18" s="106"/>
      <c r="AMG18" s="108"/>
      <c r="AMH18" s="105"/>
      <c r="AMI18" s="105"/>
      <c r="AMJ18" s="106"/>
      <c r="AMK18" s="107"/>
      <c r="AML18" s="106"/>
      <c r="AMM18" s="108"/>
      <c r="AMN18" s="105"/>
      <c r="AMO18" s="105"/>
      <c r="AMP18" s="106"/>
      <c r="AMQ18" s="107"/>
      <c r="AMR18" s="106"/>
      <c r="AMS18" s="108"/>
      <c r="AMT18" s="105"/>
      <c r="AMU18" s="105"/>
      <c r="AMV18" s="106"/>
      <c r="AMW18" s="107"/>
      <c r="AMX18" s="106"/>
      <c r="AMY18" s="108"/>
      <c r="AMZ18" s="105"/>
      <c r="ANA18" s="105"/>
      <c r="ANB18" s="106"/>
      <c r="ANC18" s="107"/>
      <c r="AND18" s="106"/>
      <c r="ANE18" s="108"/>
      <c r="ANF18" s="105"/>
      <c r="ANG18" s="105"/>
      <c r="ANH18" s="106"/>
      <c r="ANI18" s="107"/>
      <c r="ANJ18" s="106"/>
      <c r="ANK18" s="108"/>
      <c r="ANL18" s="105"/>
      <c r="ANM18" s="105"/>
      <c r="ANN18" s="106"/>
      <c r="ANO18" s="107"/>
      <c r="ANP18" s="106"/>
      <c r="ANQ18" s="108"/>
      <c r="ANR18" s="105"/>
      <c r="ANS18" s="105"/>
      <c r="ANT18" s="106"/>
      <c r="ANU18" s="107"/>
      <c r="ANV18" s="106"/>
      <c r="ANW18" s="108"/>
      <c r="ANX18" s="105"/>
      <c r="ANY18" s="105"/>
      <c r="ANZ18" s="106"/>
      <c r="AOA18" s="107"/>
      <c r="AOB18" s="106"/>
      <c r="AOC18" s="108"/>
      <c r="AOD18" s="105"/>
      <c r="AOE18" s="105"/>
      <c r="AOF18" s="106"/>
      <c r="AOG18" s="107"/>
      <c r="AOH18" s="106"/>
      <c r="AOI18" s="108"/>
      <c r="AOJ18" s="105"/>
      <c r="AOK18" s="105"/>
      <c r="AOL18" s="106"/>
      <c r="AOM18" s="107"/>
      <c r="AON18" s="106"/>
      <c r="AOO18" s="108"/>
      <c r="AOP18" s="105"/>
      <c r="AOQ18" s="105"/>
      <c r="AOR18" s="106"/>
      <c r="AOS18" s="107"/>
      <c r="AOT18" s="106"/>
      <c r="AOU18" s="108"/>
      <c r="AOV18" s="105"/>
      <c r="AOW18" s="105"/>
      <c r="AOX18" s="106"/>
      <c r="AOY18" s="107"/>
      <c r="AOZ18" s="106"/>
      <c r="APA18" s="108"/>
      <c r="APB18" s="105"/>
      <c r="APC18" s="105"/>
      <c r="APD18" s="106"/>
      <c r="APE18" s="107"/>
      <c r="APF18" s="106"/>
      <c r="APG18" s="108"/>
      <c r="APH18" s="105"/>
      <c r="API18" s="105"/>
      <c r="APJ18" s="106"/>
      <c r="APK18" s="107"/>
      <c r="APL18" s="106"/>
      <c r="APM18" s="108"/>
      <c r="APN18" s="105"/>
      <c r="APO18" s="105"/>
      <c r="APP18" s="106"/>
      <c r="APQ18" s="107"/>
      <c r="APR18" s="106"/>
      <c r="APS18" s="108"/>
      <c r="APT18" s="105"/>
      <c r="APU18" s="105"/>
      <c r="APV18" s="106"/>
      <c r="APW18" s="107"/>
      <c r="APX18" s="106"/>
      <c r="APY18" s="108"/>
      <c r="APZ18" s="105"/>
      <c r="AQA18" s="105"/>
      <c r="AQB18" s="106"/>
      <c r="AQC18" s="107"/>
      <c r="AQD18" s="106"/>
      <c r="AQE18" s="108"/>
      <c r="AQF18" s="105"/>
      <c r="AQG18" s="105"/>
      <c r="AQH18" s="106"/>
      <c r="AQI18" s="107"/>
      <c r="AQJ18" s="106"/>
      <c r="AQK18" s="108"/>
      <c r="AQL18" s="105"/>
      <c r="AQM18" s="105"/>
      <c r="AQN18" s="106"/>
      <c r="AQO18" s="107"/>
      <c r="AQP18" s="106"/>
      <c r="AQQ18" s="108"/>
      <c r="AQR18" s="105"/>
      <c r="AQS18" s="105"/>
      <c r="AQT18" s="106"/>
      <c r="AQU18" s="107"/>
      <c r="AQV18" s="106"/>
      <c r="AQW18" s="108"/>
      <c r="AQX18" s="105"/>
      <c r="AQY18" s="105"/>
      <c r="AQZ18" s="106"/>
      <c r="ARA18" s="107"/>
      <c r="ARB18" s="106"/>
      <c r="ARC18" s="108"/>
      <c r="ARD18" s="105"/>
      <c r="ARE18" s="105"/>
      <c r="ARF18" s="106"/>
      <c r="ARG18" s="107"/>
      <c r="ARH18" s="106"/>
      <c r="ARI18" s="108"/>
      <c r="ARJ18" s="105"/>
      <c r="ARK18" s="105"/>
      <c r="ARL18" s="106"/>
      <c r="ARM18" s="107"/>
      <c r="ARN18" s="106"/>
      <c r="ARO18" s="108"/>
      <c r="ARP18" s="105"/>
      <c r="ARQ18" s="105"/>
      <c r="ARR18" s="106"/>
      <c r="ARS18" s="107"/>
      <c r="ART18" s="106"/>
      <c r="ARU18" s="108"/>
      <c r="ARV18" s="105"/>
      <c r="ARW18" s="105"/>
      <c r="ARX18" s="106"/>
      <c r="ARY18" s="107"/>
      <c r="ARZ18" s="106"/>
      <c r="ASA18" s="108"/>
      <c r="ASB18" s="105"/>
      <c r="ASC18" s="105"/>
      <c r="ASD18" s="106"/>
      <c r="ASE18" s="107"/>
      <c r="ASF18" s="106"/>
      <c r="ASG18" s="108"/>
      <c r="ASH18" s="105"/>
      <c r="ASI18" s="105"/>
      <c r="ASJ18" s="106"/>
      <c r="ASK18" s="107"/>
      <c r="ASL18" s="106"/>
      <c r="ASM18" s="108"/>
      <c r="ASN18" s="105"/>
      <c r="ASO18" s="105"/>
      <c r="ASP18" s="106"/>
      <c r="ASQ18" s="107"/>
      <c r="ASR18" s="106"/>
      <c r="ASS18" s="108"/>
      <c r="AST18" s="105"/>
      <c r="ASU18" s="105"/>
      <c r="ASV18" s="106"/>
      <c r="ASW18" s="107"/>
      <c r="ASX18" s="106"/>
      <c r="ASY18" s="108"/>
      <c r="ASZ18" s="105"/>
      <c r="ATA18" s="105"/>
      <c r="ATB18" s="106"/>
      <c r="ATC18" s="107"/>
      <c r="ATD18" s="106"/>
      <c r="ATE18" s="108"/>
      <c r="ATF18" s="105"/>
      <c r="ATG18" s="105"/>
      <c r="ATH18" s="106"/>
      <c r="ATI18" s="107"/>
      <c r="ATJ18" s="106"/>
      <c r="ATK18" s="108"/>
      <c r="ATL18" s="105"/>
      <c r="ATM18" s="105"/>
      <c r="ATN18" s="106"/>
      <c r="ATO18" s="107"/>
      <c r="ATP18" s="106"/>
      <c r="ATQ18" s="108"/>
      <c r="ATR18" s="105"/>
      <c r="ATS18" s="105"/>
      <c r="ATT18" s="106"/>
      <c r="ATU18" s="107"/>
      <c r="ATV18" s="106"/>
      <c r="ATW18" s="108"/>
      <c r="ATX18" s="105"/>
      <c r="ATY18" s="105"/>
      <c r="ATZ18" s="106"/>
      <c r="AUA18" s="107"/>
      <c r="AUB18" s="106"/>
      <c r="AUC18" s="108"/>
      <c r="AUD18" s="105"/>
      <c r="AUE18" s="105"/>
      <c r="AUF18" s="106"/>
      <c r="AUG18" s="107"/>
      <c r="AUH18" s="106"/>
      <c r="AUI18" s="108"/>
      <c r="AUJ18" s="105"/>
      <c r="AUK18" s="105"/>
      <c r="AUL18" s="106"/>
      <c r="AUM18" s="107"/>
      <c r="AUN18" s="106"/>
      <c r="AUO18" s="108"/>
      <c r="AUP18" s="105"/>
      <c r="AUQ18" s="105"/>
      <c r="AUR18" s="106"/>
      <c r="AUS18" s="107"/>
      <c r="AUT18" s="106"/>
      <c r="AUU18" s="108"/>
      <c r="AUV18" s="105"/>
      <c r="AUW18" s="105"/>
      <c r="AUX18" s="106"/>
      <c r="AUY18" s="107"/>
      <c r="AUZ18" s="106"/>
      <c r="AVA18" s="108"/>
      <c r="AVB18" s="105"/>
      <c r="AVC18" s="105"/>
      <c r="AVD18" s="106"/>
      <c r="AVE18" s="107"/>
      <c r="AVF18" s="106"/>
      <c r="AVG18" s="108"/>
      <c r="AVH18" s="105"/>
      <c r="AVI18" s="105"/>
      <c r="AVJ18" s="106"/>
      <c r="AVK18" s="107"/>
      <c r="AVL18" s="106"/>
      <c r="AVM18" s="108"/>
      <c r="AVN18" s="105"/>
      <c r="AVO18" s="105"/>
      <c r="AVP18" s="106"/>
      <c r="AVQ18" s="107"/>
      <c r="AVR18" s="106"/>
      <c r="AVS18" s="108"/>
      <c r="AVT18" s="105"/>
      <c r="AVU18" s="105"/>
      <c r="AVV18" s="106"/>
      <c r="AVW18" s="107"/>
      <c r="AVX18" s="106"/>
      <c r="AVY18" s="108"/>
      <c r="AVZ18" s="105"/>
      <c r="AWA18" s="105"/>
      <c r="AWB18" s="106"/>
      <c r="AWC18" s="107"/>
      <c r="AWD18" s="106"/>
      <c r="AWE18" s="108"/>
      <c r="AWF18" s="105"/>
      <c r="AWG18" s="105"/>
      <c r="AWH18" s="106"/>
      <c r="AWI18" s="107"/>
      <c r="AWJ18" s="106"/>
      <c r="AWK18" s="108"/>
      <c r="AWL18" s="105"/>
      <c r="AWM18" s="105"/>
      <c r="AWN18" s="106"/>
      <c r="AWO18" s="107"/>
      <c r="AWP18" s="106"/>
      <c r="AWQ18" s="108"/>
      <c r="AWR18" s="105"/>
      <c r="AWS18" s="105"/>
      <c r="AWT18" s="106"/>
      <c r="AWU18" s="107"/>
      <c r="AWV18" s="106"/>
      <c r="AWW18" s="108"/>
      <c r="AWX18" s="105"/>
      <c r="AWY18" s="105"/>
      <c r="AWZ18" s="106"/>
      <c r="AXA18" s="107"/>
      <c r="AXB18" s="106"/>
      <c r="AXC18" s="108"/>
      <c r="AXD18" s="105"/>
      <c r="AXE18" s="105"/>
      <c r="AXF18" s="106"/>
      <c r="AXG18" s="107"/>
      <c r="AXH18" s="106"/>
      <c r="AXI18" s="108"/>
      <c r="AXJ18" s="105"/>
      <c r="AXK18" s="105"/>
      <c r="AXL18" s="106"/>
      <c r="AXM18" s="107"/>
      <c r="AXN18" s="106"/>
      <c r="AXO18" s="108"/>
      <c r="AXP18" s="105"/>
      <c r="AXQ18" s="105"/>
      <c r="AXR18" s="106"/>
      <c r="AXS18" s="107"/>
      <c r="AXT18" s="106"/>
      <c r="AXU18" s="108"/>
      <c r="AXV18" s="105"/>
      <c r="AXW18" s="105"/>
      <c r="AXX18" s="106"/>
      <c r="AXY18" s="107"/>
      <c r="AXZ18" s="106"/>
      <c r="AYA18" s="108"/>
      <c r="AYB18" s="105"/>
      <c r="AYC18" s="105"/>
      <c r="AYD18" s="106"/>
      <c r="AYE18" s="107"/>
      <c r="AYF18" s="106"/>
      <c r="AYG18" s="108"/>
      <c r="AYH18" s="105"/>
      <c r="AYI18" s="105"/>
      <c r="AYJ18" s="106"/>
      <c r="AYK18" s="107"/>
      <c r="AYL18" s="106"/>
      <c r="AYM18" s="108"/>
      <c r="AYN18" s="105"/>
      <c r="AYO18" s="105"/>
      <c r="AYP18" s="106"/>
      <c r="AYQ18" s="107"/>
      <c r="AYR18" s="106"/>
      <c r="AYS18" s="108"/>
      <c r="AYT18" s="105"/>
      <c r="AYU18" s="105"/>
      <c r="AYV18" s="106"/>
      <c r="AYW18" s="107"/>
      <c r="AYX18" s="106"/>
      <c r="AYY18" s="108"/>
      <c r="AYZ18" s="105"/>
      <c r="AZA18" s="105"/>
      <c r="AZB18" s="106"/>
      <c r="AZC18" s="107"/>
      <c r="AZD18" s="106"/>
      <c r="AZE18" s="108"/>
      <c r="AZF18" s="105"/>
      <c r="AZG18" s="105"/>
      <c r="AZH18" s="106"/>
      <c r="AZI18" s="107"/>
      <c r="AZJ18" s="106"/>
      <c r="AZK18" s="108"/>
      <c r="AZL18" s="105"/>
      <c r="AZM18" s="105"/>
      <c r="AZN18" s="106"/>
      <c r="AZO18" s="107"/>
      <c r="AZP18" s="106"/>
      <c r="AZQ18" s="108"/>
      <c r="AZR18" s="105"/>
      <c r="AZS18" s="105"/>
      <c r="AZT18" s="106"/>
      <c r="AZU18" s="107"/>
      <c r="AZV18" s="106"/>
      <c r="AZW18" s="108"/>
      <c r="AZX18" s="105"/>
      <c r="AZY18" s="105"/>
      <c r="AZZ18" s="106"/>
      <c r="BAA18" s="107"/>
      <c r="BAB18" s="106"/>
      <c r="BAC18" s="108"/>
      <c r="BAD18" s="105"/>
      <c r="BAE18" s="105"/>
      <c r="BAF18" s="106"/>
      <c r="BAG18" s="107"/>
      <c r="BAH18" s="106"/>
      <c r="BAI18" s="108"/>
      <c r="BAJ18" s="105"/>
      <c r="BAK18" s="105"/>
      <c r="BAL18" s="106"/>
      <c r="BAM18" s="107"/>
      <c r="BAN18" s="106"/>
      <c r="BAO18" s="108"/>
      <c r="BAP18" s="105"/>
      <c r="BAQ18" s="105"/>
      <c r="BAR18" s="106"/>
      <c r="BAS18" s="107"/>
      <c r="BAT18" s="106"/>
      <c r="BAU18" s="108"/>
      <c r="BAV18" s="105"/>
      <c r="BAW18" s="105"/>
      <c r="BAX18" s="106"/>
      <c r="BAY18" s="107"/>
      <c r="BAZ18" s="106"/>
      <c r="BBA18" s="108"/>
      <c r="BBB18" s="105"/>
      <c r="BBC18" s="105"/>
      <c r="BBD18" s="106"/>
      <c r="BBE18" s="107"/>
      <c r="BBF18" s="106"/>
      <c r="BBG18" s="108"/>
      <c r="BBH18" s="105"/>
      <c r="BBI18" s="105"/>
      <c r="BBJ18" s="106"/>
      <c r="BBK18" s="107"/>
      <c r="BBL18" s="106"/>
      <c r="BBM18" s="108"/>
      <c r="BBN18" s="105"/>
      <c r="BBO18" s="105"/>
      <c r="BBP18" s="106"/>
      <c r="BBQ18" s="107"/>
      <c r="BBR18" s="106"/>
      <c r="BBS18" s="108"/>
      <c r="BBT18" s="105"/>
      <c r="BBU18" s="105"/>
      <c r="BBV18" s="106"/>
      <c r="BBW18" s="107"/>
      <c r="BBX18" s="106"/>
      <c r="BBY18" s="108"/>
      <c r="BBZ18" s="105"/>
      <c r="BCA18" s="105"/>
      <c r="BCB18" s="106"/>
      <c r="BCC18" s="107"/>
      <c r="BCD18" s="106"/>
      <c r="BCE18" s="108"/>
      <c r="BCF18" s="105"/>
      <c r="BCG18" s="105"/>
      <c r="BCH18" s="106"/>
      <c r="BCI18" s="107"/>
      <c r="BCJ18" s="106"/>
      <c r="BCK18" s="108"/>
      <c r="BCL18" s="105"/>
      <c r="BCM18" s="105"/>
      <c r="BCN18" s="106"/>
      <c r="BCO18" s="107"/>
      <c r="BCP18" s="106"/>
      <c r="BCQ18" s="108"/>
      <c r="BCR18" s="105"/>
      <c r="BCS18" s="105"/>
      <c r="BCT18" s="106"/>
      <c r="BCU18" s="107"/>
      <c r="BCV18" s="106"/>
      <c r="BCW18" s="108"/>
      <c r="BCX18" s="105"/>
      <c r="BCY18" s="105"/>
      <c r="BCZ18" s="106"/>
      <c r="BDA18" s="107"/>
      <c r="BDB18" s="106"/>
      <c r="BDC18" s="108"/>
      <c r="BDD18" s="105"/>
      <c r="BDE18" s="105"/>
      <c r="BDF18" s="106"/>
      <c r="BDG18" s="107"/>
      <c r="BDH18" s="106"/>
      <c r="BDI18" s="108"/>
      <c r="BDJ18" s="105"/>
      <c r="BDK18" s="105"/>
      <c r="BDL18" s="106"/>
      <c r="BDM18" s="107"/>
      <c r="BDN18" s="106"/>
      <c r="BDO18" s="108"/>
      <c r="BDP18" s="105"/>
      <c r="BDQ18" s="105"/>
      <c r="BDR18" s="106"/>
      <c r="BDS18" s="107"/>
      <c r="BDT18" s="106"/>
      <c r="BDU18" s="108"/>
      <c r="BDV18" s="105"/>
      <c r="BDW18" s="105"/>
      <c r="BDX18" s="106"/>
      <c r="BDY18" s="107"/>
      <c r="BDZ18" s="106"/>
      <c r="BEA18" s="108"/>
      <c r="BEB18" s="105"/>
      <c r="BEC18" s="105"/>
      <c r="BED18" s="106"/>
      <c r="BEE18" s="107"/>
      <c r="BEF18" s="106"/>
      <c r="BEG18" s="108"/>
      <c r="BEH18" s="105"/>
      <c r="BEI18" s="105"/>
      <c r="BEJ18" s="106"/>
      <c r="BEK18" s="107"/>
      <c r="BEL18" s="106"/>
      <c r="BEM18" s="108"/>
      <c r="BEN18" s="105"/>
      <c r="BEO18" s="105"/>
      <c r="BEP18" s="106"/>
      <c r="BEQ18" s="107"/>
      <c r="BER18" s="106"/>
      <c r="BES18" s="108"/>
      <c r="BET18" s="105"/>
      <c r="BEU18" s="105"/>
      <c r="BEV18" s="106"/>
      <c r="BEW18" s="107"/>
      <c r="BEX18" s="106"/>
      <c r="BEY18" s="108"/>
      <c r="BEZ18" s="105"/>
      <c r="BFA18" s="105"/>
      <c r="BFB18" s="106"/>
      <c r="BFC18" s="107"/>
      <c r="BFD18" s="106"/>
      <c r="BFE18" s="108"/>
      <c r="BFF18" s="105"/>
      <c r="BFG18" s="105"/>
      <c r="BFH18" s="106"/>
      <c r="BFI18" s="107"/>
      <c r="BFJ18" s="106"/>
      <c r="BFK18" s="108"/>
      <c r="BFL18" s="105"/>
      <c r="BFM18" s="105"/>
      <c r="BFN18" s="106"/>
      <c r="BFO18" s="107"/>
      <c r="BFP18" s="106"/>
      <c r="BFQ18" s="108"/>
      <c r="BFR18" s="105"/>
      <c r="BFS18" s="105"/>
      <c r="BFT18" s="106"/>
      <c r="BFU18" s="107"/>
      <c r="BFV18" s="106"/>
      <c r="BFW18" s="108"/>
      <c r="BFX18" s="105"/>
      <c r="BFY18" s="105"/>
      <c r="BFZ18" s="106"/>
      <c r="BGA18" s="107"/>
      <c r="BGB18" s="106"/>
      <c r="BGC18" s="108"/>
      <c r="BGD18" s="105"/>
      <c r="BGE18" s="105"/>
      <c r="BGF18" s="106"/>
      <c r="BGG18" s="107"/>
      <c r="BGH18" s="106"/>
      <c r="BGI18" s="108"/>
      <c r="BGJ18" s="105"/>
      <c r="BGK18" s="105"/>
      <c r="BGL18" s="106"/>
      <c r="BGM18" s="107"/>
      <c r="BGN18" s="106"/>
      <c r="BGO18" s="108"/>
      <c r="BGP18" s="105"/>
      <c r="BGQ18" s="105"/>
      <c r="BGR18" s="106"/>
      <c r="BGS18" s="107"/>
      <c r="BGT18" s="106"/>
      <c r="BGU18" s="108"/>
      <c r="BGV18" s="105"/>
      <c r="BGW18" s="105"/>
      <c r="BGX18" s="106"/>
      <c r="BGY18" s="107"/>
      <c r="BGZ18" s="106"/>
      <c r="BHA18" s="108"/>
      <c r="BHB18" s="105"/>
      <c r="BHC18" s="105"/>
      <c r="BHD18" s="106"/>
      <c r="BHE18" s="107"/>
      <c r="BHF18" s="106"/>
      <c r="BHG18" s="108"/>
      <c r="BHH18" s="105"/>
      <c r="BHI18" s="105"/>
      <c r="BHJ18" s="106"/>
      <c r="BHK18" s="107"/>
      <c r="BHL18" s="106"/>
      <c r="BHM18" s="108"/>
      <c r="BHN18" s="105"/>
      <c r="BHO18" s="105"/>
      <c r="BHP18" s="106"/>
      <c r="BHQ18" s="107"/>
      <c r="BHR18" s="106"/>
      <c r="BHS18" s="108"/>
      <c r="BHT18" s="105"/>
      <c r="BHU18" s="105"/>
      <c r="BHV18" s="106"/>
      <c r="BHW18" s="107"/>
      <c r="BHX18" s="106"/>
      <c r="BHY18" s="108"/>
      <c r="BHZ18" s="105"/>
      <c r="BIA18" s="105"/>
      <c r="BIB18" s="106"/>
      <c r="BIC18" s="107"/>
      <c r="BID18" s="106"/>
      <c r="BIE18" s="108"/>
      <c r="BIF18" s="105"/>
      <c r="BIG18" s="105"/>
      <c r="BIH18" s="106"/>
      <c r="BII18" s="107"/>
      <c r="BIJ18" s="106"/>
      <c r="BIK18" s="108"/>
      <c r="BIL18" s="105"/>
      <c r="BIM18" s="105"/>
      <c r="BIN18" s="106"/>
      <c r="BIO18" s="107"/>
      <c r="BIP18" s="106"/>
      <c r="BIQ18" s="108"/>
      <c r="BIR18" s="105"/>
      <c r="BIS18" s="105"/>
      <c r="BIT18" s="106"/>
      <c r="BIU18" s="107"/>
      <c r="BIV18" s="106"/>
      <c r="BIW18" s="108"/>
      <c r="BIX18" s="105"/>
      <c r="BIY18" s="105"/>
      <c r="BIZ18" s="106"/>
      <c r="BJA18" s="107"/>
      <c r="BJB18" s="106"/>
      <c r="BJC18" s="108"/>
      <c r="BJD18" s="105"/>
      <c r="BJE18" s="105"/>
      <c r="BJF18" s="106"/>
      <c r="BJG18" s="107"/>
      <c r="BJH18" s="106"/>
      <c r="BJI18" s="108"/>
      <c r="BJJ18" s="105"/>
      <c r="BJK18" s="105"/>
      <c r="BJL18" s="106"/>
      <c r="BJM18" s="107"/>
      <c r="BJN18" s="106"/>
      <c r="BJO18" s="108"/>
      <c r="BJP18" s="105"/>
      <c r="BJQ18" s="105"/>
      <c r="BJR18" s="106"/>
      <c r="BJS18" s="107"/>
      <c r="BJT18" s="106"/>
      <c r="BJU18" s="108"/>
      <c r="BJV18" s="105"/>
      <c r="BJW18" s="105"/>
      <c r="BJX18" s="106"/>
      <c r="BJY18" s="107"/>
      <c r="BJZ18" s="106"/>
      <c r="BKA18" s="108"/>
      <c r="BKB18" s="105"/>
      <c r="BKC18" s="105"/>
      <c r="BKD18" s="106"/>
      <c r="BKE18" s="107"/>
      <c r="BKF18" s="106"/>
      <c r="BKG18" s="108"/>
      <c r="BKH18" s="105"/>
      <c r="BKI18" s="105"/>
      <c r="BKJ18" s="106"/>
      <c r="BKK18" s="107"/>
      <c r="BKL18" s="106"/>
      <c r="BKM18" s="108"/>
      <c r="BKN18" s="105"/>
      <c r="BKO18" s="105"/>
      <c r="BKP18" s="106"/>
      <c r="BKQ18" s="107"/>
      <c r="BKR18" s="106"/>
      <c r="BKS18" s="108"/>
      <c r="BKT18" s="105"/>
      <c r="BKU18" s="105"/>
      <c r="BKV18" s="106"/>
      <c r="BKW18" s="107"/>
      <c r="BKX18" s="106"/>
      <c r="BKY18" s="108"/>
      <c r="BKZ18" s="105"/>
      <c r="BLA18" s="105"/>
      <c r="BLB18" s="106"/>
      <c r="BLC18" s="107"/>
      <c r="BLD18" s="106"/>
      <c r="BLE18" s="108"/>
      <c r="BLF18" s="105"/>
      <c r="BLG18" s="105"/>
      <c r="BLH18" s="106"/>
      <c r="BLI18" s="107"/>
      <c r="BLJ18" s="106"/>
      <c r="BLK18" s="108"/>
      <c r="BLL18" s="105"/>
      <c r="BLM18" s="105"/>
      <c r="BLN18" s="106"/>
      <c r="BLO18" s="107"/>
      <c r="BLP18" s="106"/>
      <c r="BLQ18" s="108"/>
      <c r="BLR18" s="105"/>
      <c r="BLS18" s="105"/>
      <c r="BLT18" s="106"/>
      <c r="BLU18" s="107"/>
      <c r="BLV18" s="106"/>
      <c r="BLW18" s="108"/>
      <c r="BLX18" s="105"/>
      <c r="BLY18" s="105"/>
      <c r="BLZ18" s="106"/>
      <c r="BMA18" s="107"/>
      <c r="BMB18" s="106"/>
      <c r="BMC18" s="108"/>
      <c r="BMD18" s="105"/>
      <c r="BME18" s="105"/>
      <c r="BMF18" s="106"/>
      <c r="BMG18" s="107"/>
      <c r="BMH18" s="106"/>
      <c r="BMI18" s="108"/>
      <c r="BMJ18" s="105"/>
      <c r="BMK18" s="105"/>
      <c r="BML18" s="106"/>
      <c r="BMM18" s="107"/>
      <c r="BMN18" s="106"/>
      <c r="BMO18" s="108"/>
      <c r="BMP18" s="105"/>
      <c r="BMQ18" s="105"/>
      <c r="BMR18" s="106"/>
      <c r="BMS18" s="107"/>
      <c r="BMT18" s="106"/>
      <c r="BMU18" s="108"/>
      <c r="BMV18" s="105"/>
      <c r="BMW18" s="105"/>
      <c r="BMX18" s="106"/>
      <c r="BMY18" s="107"/>
      <c r="BMZ18" s="106"/>
      <c r="BNA18" s="108"/>
      <c r="BNB18" s="105"/>
      <c r="BNC18" s="105"/>
      <c r="BND18" s="106"/>
      <c r="BNE18" s="107"/>
      <c r="BNF18" s="106"/>
      <c r="BNG18" s="108"/>
      <c r="BNH18" s="105"/>
      <c r="BNI18" s="105"/>
      <c r="BNJ18" s="106"/>
      <c r="BNK18" s="107"/>
      <c r="BNL18" s="106"/>
      <c r="BNM18" s="108"/>
      <c r="BNN18" s="105"/>
      <c r="BNO18" s="105"/>
      <c r="BNP18" s="106"/>
      <c r="BNQ18" s="107"/>
      <c r="BNR18" s="106"/>
      <c r="BNS18" s="108"/>
      <c r="BNT18" s="105"/>
      <c r="BNU18" s="105"/>
      <c r="BNV18" s="106"/>
      <c r="BNW18" s="107"/>
      <c r="BNX18" s="106"/>
      <c r="BNY18" s="108"/>
      <c r="BNZ18" s="105"/>
      <c r="BOA18" s="105"/>
      <c r="BOB18" s="106"/>
      <c r="BOC18" s="107"/>
      <c r="BOD18" s="106"/>
      <c r="BOE18" s="108"/>
      <c r="BOF18" s="105"/>
      <c r="BOG18" s="105"/>
      <c r="BOH18" s="106"/>
      <c r="BOI18" s="107"/>
      <c r="BOJ18" s="106"/>
      <c r="BOK18" s="108"/>
      <c r="BOL18" s="105"/>
      <c r="BOM18" s="105"/>
      <c r="BON18" s="106"/>
      <c r="BOO18" s="107"/>
      <c r="BOP18" s="106"/>
      <c r="BOQ18" s="108"/>
      <c r="BOR18" s="105"/>
      <c r="BOS18" s="105"/>
      <c r="BOT18" s="106"/>
      <c r="BOU18" s="107"/>
      <c r="BOV18" s="106"/>
      <c r="BOW18" s="108"/>
      <c r="BOX18" s="105"/>
      <c r="BOY18" s="105"/>
      <c r="BOZ18" s="106"/>
      <c r="BPA18" s="107"/>
      <c r="BPB18" s="106"/>
      <c r="BPC18" s="108"/>
      <c r="BPD18" s="105"/>
      <c r="BPE18" s="105"/>
      <c r="BPF18" s="106"/>
      <c r="BPG18" s="107"/>
      <c r="BPH18" s="106"/>
      <c r="BPI18" s="108"/>
      <c r="BPJ18" s="105"/>
      <c r="BPK18" s="105"/>
      <c r="BPL18" s="106"/>
      <c r="BPM18" s="107"/>
      <c r="BPN18" s="106"/>
      <c r="BPO18" s="108"/>
      <c r="BPP18" s="105"/>
      <c r="BPQ18" s="105"/>
      <c r="BPR18" s="106"/>
      <c r="BPS18" s="107"/>
      <c r="BPT18" s="106"/>
      <c r="BPU18" s="108"/>
      <c r="BPV18" s="105"/>
      <c r="BPW18" s="105"/>
      <c r="BPX18" s="106"/>
      <c r="BPY18" s="107"/>
      <c r="BPZ18" s="106"/>
      <c r="BQA18" s="108"/>
      <c r="BQB18" s="105"/>
      <c r="BQC18" s="105"/>
      <c r="BQD18" s="106"/>
      <c r="BQE18" s="107"/>
      <c r="BQF18" s="106"/>
      <c r="BQG18" s="108"/>
      <c r="BQH18" s="105"/>
      <c r="BQI18" s="105"/>
      <c r="BQJ18" s="106"/>
      <c r="BQK18" s="107"/>
      <c r="BQL18" s="106"/>
      <c r="BQM18" s="108"/>
      <c r="BQN18" s="105"/>
      <c r="BQO18" s="105"/>
      <c r="BQP18" s="106"/>
      <c r="BQQ18" s="107"/>
      <c r="BQR18" s="106"/>
      <c r="BQS18" s="108"/>
      <c r="BQT18" s="105"/>
      <c r="BQU18" s="105"/>
      <c r="BQV18" s="106"/>
      <c r="BQW18" s="107"/>
      <c r="BQX18" s="106"/>
      <c r="BQY18" s="108"/>
      <c r="BQZ18" s="105"/>
      <c r="BRA18" s="105"/>
      <c r="BRB18" s="106"/>
      <c r="BRC18" s="107"/>
      <c r="BRD18" s="106"/>
      <c r="BRE18" s="108"/>
      <c r="BRF18" s="105"/>
      <c r="BRG18" s="105"/>
      <c r="BRH18" s="106"/>
      <c r="BRI18" s="107"/>
      <c r="BRJ18" s="106"/>
      <c r="BRK18" s="108"/>
      <c r="BRL18" s="105"/>
      <c r="BRM18" s="105"/>
      <c r="BRN18" s="106"/>
      <c r="BRO18" s="107"/>
      <c r="BRP18" s="106"/>
      <c r="BRQ18" s="108"/>
      <c r="BRR18" s="105"/>
      <c r="BRS18" s="105"/>
      <c r="BRT18" s="106"/>
      <c r="BRU18" s="107"/>
      <c r="BRV18" s="106"/>
      <c r="BRW18" s="108"/>
      <c r="BRX18" s="105"/>
      <c r="BRY18" s="105"/>
      <c r="BRZ18" s="106"/>
      <c r="BSA18" s="107"/>
      <c r="BSB18" s="106"/>
      <c r="BSC18" s="108"/>
      <c r="BSD18" s="105"/>
      <c r="BSE18" s="105"/>
      <c r="BSF18" s="106"/>
      <c r="BSG18" s="107"/>
      <c r="BSH18" s="106"/>
      <c r="BSI18" s="108"/>
      <c r="BSJ18" s="105"/>
      <c r="BSK18" s="105"/>
      <c r="BSL18" s="106"/>
      <c r="BSM18" s="107"/>
      <c r="BSN18" s="106"/>
      <c r="BSO18" s="108"/>
      <c r="BSP18" s="105"/>
      <c r="BSQ18" s="105"/>
      <c r="BSR18" s="106"/>
      <c r="BSS18" s="107"/>
      <c r="BST18" s="106"/>
      <c r="BSU18" s="108"/>
      <c r="BSV18" s="105"/>
      <c r="BSW18" s="105"/>
      <c r="BSX18" s="106"/>
      <c r="BSY18" s="107"/>
      <c r="BSZ18" s="106"/>
      <c r="BTA18" s="108"/>
      <c r="BTB18" s="105"/>
      <c r="BTC18" s="105"/>
      <c r="BTD18" s="106"/>
      <c r="BTE18" s="107"/>
      <c r="BTF18" s="106"/>
      <c r="BTG18" s="108"/>
      <c r="BTH18" s="105"/>
      <c r="BTI18" s="105"/>
      <c r="BTJ18" s="106"/>
      <c r="BTK18" s="107"/>
      <c r="BTL18" s="106"/>
      <c r="BTM18" s="108"/>
      <c r="BTN18" s="105"/>
      <c r="BTO18" s="105"/>
      <c r="BTP18" s="106"/>
      <c r="BTQ18" s="107"/>
      <c r="BTR18" s="106"/>
      <c r="BTS18" s="108"/>
      <c r="BTT18" s="105"/>
      <c r="BTU18" s="105"/>
      <c r="BTV18" s="106"/>
      <c r="BTW18" s="107"/>
      <c r="BTX18" s="106"/>
      <c r="BTY18" s="108"/>
      <c r="BTZ18" s="105"/>
      <c r="BUA18" s="105"/>
      <c r="BUB18" s="106"/>
      <c r="BUC18" s="107"/>
      <c r="BUD18" s="106"/>
      <c r="BUE18" s="108"/>
      <c r="BUF18" s="105"/>
      <c r="BUG18" s="105"/>
      <c r="BUH18" s="106"/>
      <c r="BUI18" s="107"/>
      <c r="BUJ18" s="106"/>
      <c r="BUK18" s="108"/>
      <c r="BUL18" s="105"/>
      <c r="BUM18" s="105"/>
      <c r="BUN18" s="106"/>
      <c r="BUO18" s="107"/>
      <c r="BUP18" s="106"/>
      <c r="BUQ18" s="108"/>
      <c r="BUR18" s="105"/>
      <c r="BUS18" s="105"/>
      <c r="BUT18" s="106"/>
      <c r="BUU18" s="107"/>
      <c r="BUV18" s="106"/>
      <c r="BUW18" s="108"/>
      <c r="BUX18" s="105"/>
      <c r="BUY18" s="105"/>
      <c r="BUZ18" s="106"/>
      <c r="BVA18" s="107"/>
      <c r="BVB18" s="106"/>
      <c r="BVC18" s="108"/>
      <c r="BVD18" s="105"/>
      <c r="BVE18" s="105"/>
      <c r="BVF18" s="106"/>
      <c r="BVG18" s="107"/>
      <c r="BVH18" s="106"/>
      <c r="BVI18" s="108"/>
      <c r="BVJ18" s="105"/>
      <c r="BVK18" s="105"/>
      <c r="BVL18" s="106"/>
      <c r="BVM18" s="107"/>
      <c r="BVN18" s="106"/>
      <c r="BVO18" s="108"/>
      <c r="BVP18" s="105"/>
      <c r="BVQ18" s="105"/>
      <c r="BVR18" s="106"/>
      <c r="BVS18" s="107"/>
      <c r="BVT18" s="106"/>
      <c r="BVU18" s="108"/>
      <c r="BVV18" s="105"/>
      <c r="BVW18" s="105"/>
      <c r="BVX18" s="106"/>
      <c r="BVY18" s="107"/>
      <c r="BVZ18" s="106"/>
      <c r="BWA18" s="108"/>
      <c r="BWB18" s="105"/>
      <c r="BWC18" s="105"/>
      <c r="BWD18" s="106"/>
      <c r="BWE18" s="107"/>
      <c r="BWF18" s="106"/>
      <c r="BWG18" s="108"/>
      <c r="BWH18" s="105"/>
      <c r="BWI18" s="105"/>
      <c r="BWJ18" s="106"/>
      <c r="BWK18" s="107"/>
      <c r="BWL18" s="106"/>
      <c r="BWM18" s="108"/>
      <c r="BWN18" s="105"/>
      <c r="BWO18" s="105"/>
      <c r="BWP18" s="106"/>
      <c r="BWQ18" s="107"/>
      <c r="BWR18" s="106"/>
      <c r="BWS18" s="108"/>
      <c r="BWT18" s="105"/>
      <c r="BWU18" s="105"/>
      <c r="BWV18" s="106"/>
      <c r="BWW18" s="107"/>
      <c r="BWX18" s="106"/>
      <c r="BWY18" s="108"/>
      <c r="BWZ18" s="105"/>
      <c r="BXA18" s="105"/>
      <c r="BXB18" s="106"/>
      <c r="BXC18" s="107"/>
      <c r="BXD18" s="106"/>
      <c r="BXE18" s="108"/>
      <c r="BXF18" s="105"/>
      <c r="BXG18" s="105"/>
      <c r="BXH18" s="106"/>
      <c r="BXI18" s="107"/>
      <c r="BXJ18" s="106"/>
      <c r="BXK18" s="108"/>
      <c r="BXL18" s="105"/>
      <c r="BXM18" s="105"/>
      <c r="BXN18" s="106"/>
      <c r="BXO18" s="107"/>
      <c r="BXP18" s="106"/>
      <c r="BXQ18" s="108"/>
      <c r="BXR18" s="105"/>
      <c r="BXS18" s="105"/>
      <c r="BXT18" s="106"/>
      <c r="BXU18" s="107"/>
      <c r="BXV18" s="106"/>
      <c r="BXW18" s="108"/>
      <c r="BXX18" s="105"/>
      <c r="BXY18" s="105"/>
      <c r="BXZ18" s="106"/>
      <c r="BYA18" s="107"/>
      <c r="BYB18" s="106"/>
      <c r="BYC18" s="108"/>
      <c r="BYD18" s="105"/>
      <c r="BYE18" s="105"/>
      <c r="BYF18" s="106"/>
      <c r="BYG18" s="107"/>
      <c r="BYH18" s="106"/>
      <c r="BYI18" s="108"/>
      <c r="BYJ18" s="105"/>
      <c r="BYK18" s="105"/>
      <c r="BYL18" s="106"/>
      <c r="BYM18" s="107"/>
      <c r="BYN18" s="106"/>
      <c r="BYO18" s="108"/>
      <c r="BYP18" s="105"/>
      <c r="BYQ18" s="105"/>
      <c r="BYR18" s="106"/>
      <c r="BYS18" s="107"/>
      <c r="BYT18" s="106"/>
      <c r="BYU18" s="108"/>
      <c r="BYV18" s="105"/>
      <c r="BYW18" s="105"/>
      <c r="BYX18" s="106"/>
      <c r="BYY18" s="107"/>
      <c r="BYZ18" s="106"/>
      <c r="BZA18" s="108"/>
      <c r="BZB18" s="105"/>
      <c r="BZC18" s="105"/>
      <c r="BZD18" s="106"/>
      <c r="BZE18" s="107"/>
      <c r="BZF18" s="106"/>
      <c r="BZG18" s="108"/>
      <c r="BZH18" s="105"/>
      <c r="BZI18" s="105"/>
      <c r="BZJ18" s="106"/>
      <c r="BZK18" s="107"/>
      <c r="BZL18" s="106"/>
      <c r="BZM18" s="108"/>
      <c r="BZN18" s="105"/>
      <c r="BZO18" s="105"/>
      <c r="BZP18" s="106"/>
      <c r="BZQ18" s="107"/>
      <c r="BZR18" s="106"/>
      <c r="BZS18" s="108"/>
      <c r="BZT18" s="105"/>
      <c r="BZU18" s="105"/>
      <c r="BZV18" s="106"/>
      <c r="BZW18" s="107"/>
      <c r="BZX18" s="106"/>
      <c r="BZY18" s="108"/>
      <c r="BZZ18" s="105"/>
      <c r="CAA18" s="105"/>
      <c r="CAB18" s="106"/>
      <c r="CAC18" s="107"/>
      <c r="CAD18" s="106"/>
      <c r="CAE18" s="108"/>
      <c r="CAF18" s="105"/>
      <c r="CAG18" s="105"/>
      <c r="CAH18" s="106"/>
      <c r="CAI18" s="107"/>
      <c r="CAJ18" s="106"/>
      <c r="CAK18" s="108"/>
      <c r="CAL18" s="105"/>
      <c r="CAM18" s="105"/>
      <c r="CAN18" s="106"/>
      <c r="CAO18" s="107"/>
      <c r="CAP18" s="106"/>
      <c r="CAQ18" s="108"/>
      <c r="CAR18" s="105"/>
      <c r="CAS18" s="105"/>
      <c r="CAT18" s="106"/>
      <c r="CAU18" s="107"/>
      <c r="CAV18" s="106"/>
      <c r="CAW18" s="108"/>
      <c r="CAX18" s="105"/>
      <c r="CAY18" s="105"/>
      <c r="CAZ18" s="106"/>
      <c r="CBA18" s="107"/>
      <c r="CBB18" s="106"/>
      <c r="CBC18" s="108"/>
      <c r="CBD18" s="105"/>
      <c r="CBE18" s="105"/>
      <c r="CBF18" s="106"/>
      <c r="CBG18" s="107"/>
      <c r="CBH18" s="106"/>
      <c r="CBI18" s="108"/>
      <c r="CBJ18" s="105"/>
      <c r="CBK18" s="105"/>
      <c r="CBL18" s="106"/>
      <c r="CBM18" s="107"/>
      <c r="CBN18" s="106"/>
      <c r="CBO18" s="108"/>
      <c r="CBP18" s="105"/>
      <c r="CBQ18" s="105"/>
      <c r="CBR18" s="106"/>
      <c r="CBS18" s="107"/>
      <c r="CBT18" s="106"/>
      <c r="CBU18" s="108"/>
      <c r="CBV18" s="105"/>
      <c r="CBW18" s="105"/>
      <c r="CBX18" s="106"/>
      <c r="CBY18" s="107"/>
      <c r="CBZ18" s="106"/>
      <c r="CCA18" s="108"/>
      <c r="CCB18" s="105"/>
      <c r="CCC18" s="105"/>
      <c r="CCD18" s="106"/>
      <c r="CCE18" s="107"/>
      <c r="CCF18" s="106"/>
      <c r="CCG18" s="108"/>
      <c r="CCH18" s="105"/>
      <c r="CCI18" s="105"/>
      <c r="CCJ18" s="106"/>
      <c r="CCK18" s="107"/>
      <c r="CCL18" s="106"/>
      <c r="CCM18" s="108"/>
      <c r="CCN18" s="105"/>
      <c r="CCO18" s="105"/>
      <c r="CCP18" s="106"/>
      <c r="CCQ18" s="107"/>
      <c r="CCR18" s="106"/>
      <c r="CCS18" s="108"/>
      <c r="CCT18" s="105"/>
      <c r="CCU18" s="105"/>
      <c r="CCV18" s="106"/>
      <c r="CCW18" s="107"/>
      <c r="CCX18" s="106"/>
      <c r="CCY18" s="108"/>
      <c r="CCZ18" s="105"/>
      <c r="CDA18" s="105"/>
      <c r="CDB18" s="106"/>
      <c r="CDC18" s="107"/>
      <c r="CDD18" s="106"/>
      <c r="CDE18" s="108"/>
      <c r="CDF18" s="105"/>
      <c r="CDG18" s="105"/>
      <c r="CDH18" s="106"/>
      <c r="CDI18" s="107"/>
      <c r="CDJ18" s="106"/>
      <c r="CDK18" s="108"/>
      <c r="CDL18" s="105"/>
      <c r="CDM18" s="105"/>
      <c r="CDN18" s="106"/>
      <c r="CDO18" s="107"/>
      <c r="CDP18" s="106"/>
      <c r="CDQ18" s="108"/>
      <c r="CDR18" s="105"/>
      <c r="CDS18" s="105"/>
      <c r="CDT18" s="106"/>
      <c r="CDU18" s="107"/>
      <c r="CDV18" s="106"/>
      <c r="CDW18" s="108"/>
      <c r="CDX18" s="105"/>
      <c r="CDY18" s="105"/>
      <c r="CDZ18" s="106"/>
      <c r="CEA18" s="107"/>
      <c r="CEB18" s="106"/>
      <c r="CEC18" s="108"/>
      <c r="CED18" s="105"/>
      <c r="CEE18" s="105"/>
      <c r="CEF18" s="106"/>
      <c r="CEG18" s="107"/>
      <c r="CEH18" s="106"/>
      <c r="CEI18" s="108"/>
      <c r="CEJ18" s="105"/>
      <c r="CEK18" s="105"/>
      <c r="CEL18" s="106"/>
      <c r="CEM18" s="107"/>
      <c r="CEN18" s="106"/>
      <c r="CEO18" s="108"/>
      <c r="CEP18" s="105"/>
      <c r="CEQ18" s="105"/>
      <c r="CER18" s="106"/>
      <c r="CES18" s="107"/>
      <c r="CET18" s="106"/>
      <c r="CEU18" s="108"/>
      <c r="CEV18" s="105"/>
      <c r="CEW18" s="105"/>
      <c r="CEX18" s="106"/>
      <c r="CEY18" s="107"/>
      <c r="CEZ18" s="106"/>
      <c r="CFA18" s="108"/>
      <c r="CFB18" s="105"/>
      <c r="CFC18" s="105"/>
      <c r="CFD18" s="106"/>
      <c r="CFE18" s="107"/>
      <c r="CFF18" s="106"/>
      <c r="CFG18" s="108"/>
      <c r="CFH18" s="105"/>
      <c r="CFI18" s="105"/>
      <c r="CFJ18" s="106"/>
      <c r="CFK18" s="107"/>
      <c r="CFL18" s="106"/>
      <c r="CFM18" s="108"/>
      <c r="CFN18" s="105"/>
      <c r="CFO18" s="105"/>
      <c r="CFP18" s="106"/>
      <c r="CFQ18" s="107"/>
      <c r="CFR18" s="106"/>
      <c r="CFS18" s="108"/>
      <c r="CFT18" s="105"/>
      <c r="CFU18" s="105"/>
      <c r="CFV18" s="106"/>
      <c r="CFW18" s="107"/>
      <c r="CFX18" s="106"/>
      <c r="CFY18" s="108"/>
      <c r="CFZ18" s="105"/>
      <c r="CGA18" s="105"/>
      <c r="CGB18" s="106"/>
      <c r="CGC18" s="107"/>
      <c r="CGD18" s="106"/>
      <c r="CGE18" s="108"/>
      <c r="CGF18" s="105"/>
      <c r="CGG18" s="105"/>
      <c r="CGH18" s="106"/>
      <c r="CGI18" s="107"/>
      <c r="CGJ18" s="106"/>
      <c r="CGK18" s="108"/>
      <c r="CGL18" s="105"/>
      <c r="CGM18" s="105"/>
      <c r="CGN18" s="106"/>
      <c r="CGO18" s="107"/>
      <c r="CGP18" s="106"/>
      <c r="CGQ18" s="108"/>
      <c r="CGR18" s="105"/>
      <c r="CGS18" s="105"/>
      <c r="CGT18" s="106"/>
      <c r="CGU18" s="107"/>
      <c r="CGV18" s="106"/>
      <c r="CGW18" s="108"/>
      <c r="CGX18" s="105"/>
      <c r="CGY18" s="105"/>
      <c r="CGZ18" s="106"/>
      <c r="CHA18" s="107"/>
      <c r="CHB18" s="106"/>
      <c r="CHC18" s="108"/>
      <c r="CHD18" s="105"/>
      <c r="CHE18" s="105"/>
      <c r="CHF18" s="106"/>
      <c r="CHG18" s="107"/>
      <c r="CHH18" s="106"/>
      <c r="CHI18" s="108"/>
      <c r="CHJ18" s="105"/>
      <c r="CHK18" s="105"/>
      <c r="CHL18" s="106"/>
      <c r="CHM18" s="107"/>
      <c r="CHN18" s="106"/>
      <c r="CHO18" s="108"/>
      <c r="CHP18" s="105"/>
      <c r="CHQ18" s="105"/>
      <c r="CHR18" s="106"/>
      <c r="CHS18" s="107"/>
      <c r="CHT18" s="106"/>
      <c r="CHU18" s="108"/>
      <c r="CHV18" s="105"/>
      <c r="CHW18" s="105"/>
      <c r="CHX18" s="106"/>
      <c r="CHY18" s="107"/>
      <c r="CHZ18" s="106"/>
      <c r="CIA18" s="108"/>
      <c r="CIB18" s="105"/>
      <c r="CIC18" s="105"/>
      <c r="CID18" s="106"/>
      <c r="CIE18" s="107"/>
      <c r="CIF18" s="106"/>
      <c r="CIG18" s="108"/>
      <c r="CIH18" s="105"/>
      <c r="CII18" s="105"/>
      <c r="CIJ18" s="106"/>
      <c r="CIK18" s="107"/>
      <c r="CIL18" s="106"/>
      <c r="CIM18" s="108"/>
      <c r="CIN18" s="105"/>
      <c r="CIO18" s="105"/>
      <c r="CIP18" s="106"/>
      <c r="CIQ18" s="107"/>
      <c r="CIR18" s="106"/>
      <c r="CIS18" s="108"/>
      <c r="CIT18" s="105"/>
      <c r="CIU18" s="105"/>
      <c r="CIV18" s="106"/>
      <c r="CIW18" s="107"/>
      <c r="CIX18" s="106"/>
      <c r="CIY18" s="108"/>
      <c r="CIZ18" s="105"/>
      <c r="CJA18" s="105"/>
      <c r="CJB18" s="106"/>
      <c r="CJC18" s="107"/>
      <c r="CJD18" s="106"/>
      <c r="CJE18" s="108"/>
      <c r="CJF18" s="105"/>
      <c r="CJG18" s="105"/>
      <c r="CJH18" s="106"/>
      <c r="CJI18" s="107"/>
      <c r="CJJ18" s="106"/>
      <c r="CJK18" s="108"/>
      <c r="CJL18" s="105"/>
      <c r="CJM18" s="105"/>
      <c r="CJN18" s="106"/>
      <c r="CJO18" s="107"/>
      <c r="CJP18" s="106"/>
      <c r="CJQ18" s="108"/>
      <c r="CJR18" s="105"/>
      <c r="CJS18" s="105"/>
      <c r="CJT18" s="106"/>
      <c r="CJU18" s="107"/>
      <c r="CJV18" s="106"/>
      <c r="CJW18" s="108"/>
      <c r="CJX18" s="105"/>
      <c r="CJY18" s="105"/>
      <c r="CJZ18" s="106"/>
      <c r="CKA18" s="107"/>
      <c r="CKB18" s="106"/>
      <c r="CKC18" s="108"/>
      <c r="CKD18" s="105"/>
      <c r="CKE18" s="105"/>
      <c r="CKF18" s="106"/>
      <c r="CKG18" s="107"/>
      <c r="CKH18" s="106"/>
      <c r="CKI18" s="108"/>
      <c r="CKJ18" s="105"/>
      <c r="CKK18" s="105"/>
      <c r="CKL18" s="106"/>
      <c r="CKM18" s="107"/>
      <c r="CKN18" s="106"/>
      <c r="CKO18" s="108"/>
      <c r="CKP18" s="105"/>
      <c r="CKQ18" s="105"/>
      <c r="CKR18" s="106"/>
      <c r="CKS18" s="107"/>
      <c r="CKT18" s="106"/>
      <c r="CKU18" s="108"/>
      <c r="CKV18" s="105"/>
      <c r="CKW18" s="105"/>
      <c r="CKX18" s="106"/>
      <c r="CKY18" s="107"/>
      <c r="CKZ18" s="106"/>
      <c r="CLA18" s="108"/>
      <c r="CLB18" s="105"/>
      <c r="CLC18" s="105"/>
      <c r="CLD18" s="106"/>
      <c r="CLE18" s="107"/>
      <c r="CLF18" s="106"/>
      <c r="CLG18" s="108"/>
      <c r="CLH18" s="105"/>
      <c r="CLI18" s="105"/>
      <c r="CLJ18" s="106"/>
      <c r="CLK18" s="107"/>
      <c r="CLL18" s="106"/>
      <c r="CLM18" s="108"/>
      <c r="CLN18" s="105"/>
      <c r="CLO18" s="105"/>
      <c r="CLP18" s="106"/>
      <c r="CLQ18" s="107"/>
      <c r="CLR18" s="106"/>
      <c r="CLS18" s="108"/>
      <c r="CLT18" s="105"/>
      <c r="CLU18" s="105"/>
      <c r="CLV18" s="106"/>
      <c r="CLW18" s="107"/>
      <c r="CLX18" s="106"/>
      <c r="CLY18" s="108"/>
      <c r="CLZ18" s="105"/>
      <c r="CMA18" s="105"/>
      <c r="CMB18" s="106"/>
      <c r="CMC18" s="107"/>
      <c r="CMD18" s="106"/>
      <c r="CME18" s="108"/>
      <c r="CMF18" s="105"/>
      <c r="CMG18" s="105"/>
      <c r="CMH18" s="106"/>
      <c r="CMI18" s="107"/>
      <c r="CMJ18" s="106"/>
      <c r="CMK18" s="108"/>
      <c r="CML18" s="105"/>
      <c r="CMM18" s="105"/>
      <c r="CMN18" s="106"/>
      <c r="CMO18" s="107"/>
      <c r="CMP18" s="106"/>
      <c r="CMQ18" s="108"/>
      <c r="CMR18" s="105"/>
      <c r="CMS18" s="105"/>
      <c r="CMT18" s="106"/>
      <c r="CMU18" s="107"/>
      <c r="CMV18" s="106"/>
      <c r="CMW18" s="108"/>
      <c r="CMX18" s="105"/>
      <c r="CMY18" s="105"/>
      <c r="CMZ18" s="106"/>
      <c r="CNA18" s="107"/>
      <c r="CNB18" s="106"/>
      <c r="CNC18" s="108"/>
      <c r="CND18" s="105"/>
      <c r="CNE18" s="105"/>
      <c r="CNF18" s="106"/>
      <c r="CNG18" s="107"/>
      <c r="CNH18" s="106"/>
      <c r="CNI18" s="108"/>
      <c r="CNJ18" s="105"/>
      <c r="CNK18" s="105"/>
      <c r="CNL18" s="106"/>
      <c r="CNM18" s="107"/>
      <c r="CNN18" s="106"/>
      <c r="CNO18" s="108"/>
      <c r="CNP18" s="105"/>
      <c r="CNQ18" s="105"/>
      <c r="CNR18" s="106"/>
      <c r="CNS18" s="107"/>
      <c r="CNT18" s="106"/>
      <c r="CNU18" s="108"/>
      <c r="CNV18" s="105"/>
      <c r="CNW18" s="105"/>
      <c r="CNX18" s="106"/>
      <c r="CNY18" s="107"/>
      <c r="CNZ18" s="106"/>
      <c r="COA18" s="108"/>
      <c r="COB18" s="105"/>
      <c r="COC18" s="105"/>
      <c r="COD18" s="106"/>
      <c r="COE18" s="107"/>
      <c r="COF18" s="106"/>
      <c r="COG18" s="108"/>
      <c r="COH18" s="105"/>
      <c r="COI18" s="105"/>
      <c r="COJ18" s="106"/>
      <c r="COK18" s="107"/>
      <c r="COL18" s="106"/>
      <c r="COM18" s="108"/>
      <c r="CON18" s="105"/>
      <c r="COO18" s="105"/>
      <c r="COP18" s="106"/>
      <c r="COQ18" s="107"/>
      <c r="COR18" s="106"/>
      <c r="COS18" s="108"/>
      <c r="COT18" s="105"/>
      <c r="COU18" s="105"/>
      <c r="COV18" s="106"/>
      <c r="COW18" s="107"/>
      <c r="COX18" s="106"/>
      <c r="COY18" s="108"/>
      <c r="COZ18" s="105"/>
      <c r="CPA18" s="105"/>
      <c r="CPB18" s="106"/>
      <c r="CPC18" s="107"/>
      <c r="CPD18" s="106"/>
      <c r="CPE18" s="108"/>
      <c r="CPF18" s="105"/>
      <c r="CPG18" s="105"/>
      <c r="CPH18" s="106"/>
      <c r="CPI18" s="107"/>
      <c r="CPJ18" s="106"/>
      <c r="CPK18" s="108"/>
      <c r="CPL18" s="105"/>
      <c r="CPM18" s="105"/>
      <c r="CPN18" s="106"/>
      <c r="CPO18" s="107"/>
      <c r="CPP18" s="106"/>
      <c r="CPQ18" s="108"/>
      <c r="CPR18" s="105"/>
      <c r="CPS18" s="105"/>
      <c r="CPT18" s="106"/>
      <c r="CPU18" s="107"/>
      <c r="CPV18" s="106"/>
      <c r="CPW18" s="108"/>
      <c r="CPX18" s="105"/>
      <c r="CPY18" s="105"/>
      <c r="CPZ18" s="106"/>
      <c r="CQA18" s="107"/>
      <c r="CQB18" s="106"/>
      <c r="CQC18" s="108"/>
      <c r="CQD18" s="105"/>
      <c r="CQE18" s="105"/>
      <c r="CQF18" s="106"/>
      <c r="CQG18" s="107"/>
      <c r="CQH18" s="106"/>
      <c r="CQI18" s="108"/>
      <c r="CQJ18" s="105"/>
      <c r="CQK18" s="105"/>
      <c r="CQL18" s="106"/>
      <c r="CQM18" s="107"/>
      <c r="CQN18" s="106"/>
      <c r="CQO18" s="108"/>
      <c r="CQP18" s="105"/>
      <c r="CQQ18" s="105"/>
      <c r="CQR18" s="106"/>
      <c r="CQS18" s="107"/>
      <c r="CQT18" s="106"/>
      <c r="CQU18" s="108"/>
      <c r="CQV18" s="105"/>
      <c r="CQW18" s="105"/>
      <c r="CQX18" s="106"/>
      <c r="CQY18" s="107"/>
      <c r="CQZ18" s="106"/>
      <c r="CRA18" s="108"/>
      <c r="CRB18" s="105"/>
      <c r="CRC18" s="105"/>
      <c r="CRD18" s="106"/>
      <c r="CRE18" s="107"/>
      <c r="CRF18" s="106"/>
      <c r="CRG18" s="108"/>
      <c r="CRH18" s="105"/>
      <c r="CRI18" s="105"/>
      <c r="CRJ18" s="106"/>
      <c r="CRK18" s="107"/>
      <c r="CRL18" s="106"/>
      <c r="CRM18" s="108"/>
      <c r="CRN18" s="105"/>
      <c r="CRO18" s="105"/>
      <c r="CRP18" s="106"/>
      <c r="CRQ18" s="107"/>
      <c r="CRR18" s="106"/>
      <c r="CRS18" s="108"/>
      <c r="CRT18" s="105"/>
      <c r="CRU18" s="105"/>
      <c r="CRV18" s="106"/>
      <c r="CRW18" s="107"/>
      <c r="CRX18" s="106"/>
      <c r="CRY18" s="108"/>
      <c r="CRZ18" s="105"/>
      <c r="CSA18" s="105"/>
      <c r="CSB18" s="106"/>
      <c r="CSC18" s="107"/>
      <c r="CSD18" s="106"/>
      <c r="CSE18" s="108"/>
      <c r="CSF18" s="105"/>
      <c r="CSG18" s="105"/>
      <c r="CSH18" s="106"/>
      <c r="CSI18" s="107"/>
      <c r="CSJ18" s="106"/>
      <c r="CSK18" s="108"/>
      <c r="CSL18" s="105"/>
      <c r="CSM18" s="105"/>
      <c r="CSN18" s="106"/>
      <c r="CSO18" s="107"/>
      <c r="CSP18" s="106"/>
      <c r="CSQ18" s="108"/>
      <c r="CSR18" s="105"/>
      <c r="CSS18" s="105"/>
      <c r="CST18" s="106"/>
      <c r="CSU18" s="107"/>
      <c r="CSV18" s="106"/>
      <c r="CSW18" s="108"/>
      <c r="CSX18" s="105"/>
      <c r="CSY18" s="105"/>
      <c r="CSZ18" s="106"/>
      <c r="CTA18" s="107"/>
      <c r="CTB18" s="106"/>
      <c r="CTC18" s="108"/>
      <c r="CTD18" s="105"/>
      <c r="CTE18" s="105"/>
      <c r="CTF18" s="106"/>
      <c r="CTG18" s="107"/>
      <c r="CTH18" s="106"/>
      <c r="CTI18" s="108"/>
      <c r="CTJ18" s="105"/>
      <c r="CTK18" s="105"/>
      <c r="CTL18" s="106"/>
      <c r="CTM18" s="107"/>
      <c r="CTN18" s="106"/>
      <c r="CTO18" s="108"/>
      <c r="CTP18" s="105"/>
      <c r="CTQ18" s="105"/>
      <c r="CTR18" s="106"/>
      <c r="CTS18" s="107"/>
      <c r="CTT18" s="106"/>
      <c r="CTU18" s="108"/>
      <c r="CTV18" s="105"/>
      <c r="CTW18" s="105"/>
      <c r="CTX18" s="106"/>
      <c r="CTY18" s="107"/>
      <c r="CTZ18" s="106"/>
      <c r="CUA18" s="108"/>
    </row>
    <row r="19" spans="1:2575" s="2" customFormat="1">
      <c r="A19" s="55">
        <v>2.1</v>
      </c>
      <c r="B19" s="55" t="s">
        <v>20</v>
      </c>
      <c r="C19" s="56"/>
      <c r="D19" s="57"/>
      <c r="E19" s="58"/>
      <c r="F19" s="55"/>
      <c r="G19" s="5"/>
      <c r="H19" s="5"/>
      <c r="I19" s="5"/>
      <c r="J19" s="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row>
    <row r="20" spans="1:2575" s="1" customFormat="1" ht="47.25" customHeight="1">
      <c r="A20" s="37" t="s">
        <v>21</v>
      </c>
      <c r="B20" s="59" t="s">
        <v>22</v>
      </c>
      <c r="C20" s="35" t="s">
        <v>23</v>
      </c>
      <c r="D20" s="60">
        <v>12100</v>
      </c>
      <c r="E20" s="61"/>
      <c r="F20" s="61"/>
      <c r="G20" s="5"/>
      <c r="H20" s="5"/>
      <c r="I20" s="5"/>
      <c r="J20" s="5"/>
    </row>
    <row r="21" spans="1:2575" s="1" customFormat="1">
      <c r="A21" s="37"/>
      <c r="B21" s="37"/>
      <c r="C21" s="35"/>
      <c r="D21" s="62"/>
      <c r="E21" s="29"/>
      <c r="F21" s="29"/>
      <c r="G21" s="5"/>
      <c r="H21" s="5"/>
      <c r="I21" s="5"/>
      <c r="J21" s="5"/>
    </row>
    <row r="22" spans="1:2575" s="1" customFormat="1">
      <c r="A22" s="55">
        <v>2.2000000000000002</v>
      </c>
      <c r="B22" s="55" t="s">
        <v>24</v>
      </c>
      <c r="C22" s="35"/>
      <c r="D22" s="62"/>
      <c r="E22" s="63"/>
      <c r="F22" s="63"/>
      <c r="G22" s="5"/>
      <c r="H22" s="5"/>
      <c r="I22" s="5"/>
      <c r="J22" s="5"/>
    </row>
    <row r="23" spans="1:2575" s="1" customFormat="1" ht="41.4">
      <c r="A23" s="37"/>
      <c r="B23" s="64" t="s">
        <v>25</v>
      </c>
      <c r="C23" s="35"/>
      <c r="D23" s="62"/>
      <c r="E23" s="29"/>
      <c r="F23" s="61"/>
    </row>
    <row r="24" spans="1:2575" s="1" customFormat="1" ht="27.6">
      <c r="A24" s="37" t="s">
        <v>26</v>
      </c>
      <c r="B24" s="37" t="s">
        <v>27</v>
      </c>
      <c r="C24" s="35" t="s">
        <v>28</v>
      </c>
      <c r="D24" s="60">
        <v>34000</v>
      </c>
      <c r="E24" s="63"/>
      <c r="F24" s="61"/>
      <c r="G24" s="5"/>
      <c r="H24" s="5"/>
      <c r="I24" s="5"/>
      <c r="J24" s="5"/>
    </row>
    <row r="25" spans="1:2575" s="1" customFormat="1" ht="27.6">
      <c r="A25" s="37" t="s">
        <v>29</v>
      </c>
      <c r="B25" s="37" t="s">
        <v>30</v>
      </c>
      <c r="C25" s="35" t="s">
        <v>28</v>
      </c>
      <c r="D25" s="60">
        <f>D24*0.05</f>
        <v>1700</v>
      </c>
      <c r="E25" s="63"/>
      <c r="F25" s="61"/>
      <c r="G25" s="5"/>
      <c r="H25" s="5"/>
      <c r="I25" s="5"/>
      <c r="J25" s="5"/>
      <c r="BD25" s="63"/>
      <c r="BE25" s="61"/>
      <c r="BF25" s="37"/>
      <c r="BG25" s="37"/>
      <c r="BH25" s="35"/>
      <c r="BI25" s="95"/>
      <c r="BJ25" s="63"/>
      <c r="BK25" s="61"/>
      <c r="BL25" s="37"/>
      <c r="BM25" s="37"/>
      <c r="BN25" s="35"/>
      <c r="BO25" s="95"/>
      <c r="BP25" s="63"/>
      <c r="BQ25" s="61"/>
      <c r="BR25" s="37"/>
      <c r="BS25" s="37"/>
      <c r="BT25" s="35"/>
      <c r="BU25" s="95"/>
      <c r="BV25" s="63"/>
      <c r="BW25" s="61"/>
      <c r="BX25" s="37"/>
      <c r="BY25" s="37"/>
      <c r="BZ25" s="35"/>
      <c r="CA25" s="95"/>
      <c r="CB25" s="63"/>
      <c r="CC25" s="61"/>
      <c r="CD25" s="37"/>
      <c r="CE25" s="37"/>
      <c r="CF25" s="35"/>
      <c r="CG25" s="95"/>
      <c r="CH25" s="63"/>
      <c r="CI25" s="61"/>
      <c r="CJ25" s="37"/>
      <c r="CK25" s="37"/>
      <c r="CL25" s="35"/>
      <c r="CM25" s="95"/>
      <c r="CN25" s="63"/>
      <c r="CO25" s="61"/>
      <c r="CP25" s="37"/>
      <c r="CQ25" s="37"/>
      <c r="CR25" s="35"/>
      <c r="CS25" s="95"/>
      <c r="CT25" s="63"/>
      <c r="CU25" s="61"/>
      <c r="CV25" s="37"/>
      <c r="CW25" s="37"/>
      <c r="CX25" s="35"/>
      <c r="CY25" s="95"/>
      <c r="CZ25" s="63"/>
      <c r="DA25" s="61"/>
      <c r="DB25" s="37"/>
      <c r="DC25" s="37"/>
      <c r="DD25" s="35"/>
      <c r="DE25" s="95"/>
      <c r="DF25" s="63"/>
      <c r="DG25" s="61"/>
      <c r="DH25" s="37"/>
      <c r="DI25" s="37"/>
      <c r="DJ25" s="35"/>
      <c r="DK25" s="95"/>
      <c r="DL25" s="63"/>
      <c r="DM25" s="61"/>
      <c r="DN25" s="37"/>
      <c r="DO25" s="37"/>
      <c r="DP25" s="35"/>
      <c r="DQ25" s="95"/>
      <c r="DR25" s="63"/>
      <c r="DS25" s="61"/>
      <c r="DT25" s="37"/>
      <c r="DU25" s="37"/>
      <c r="DV25" s="35"/>
      <c r="DW25" s="95"/>
      <c r="DX25" s="63"/>
      <c r="DY25" s="61"/>
      <c r="DZ25" s="37"/>
      <c r="EA25" s="37"/>
      <c r="EB25" s="35"/>
      <c r="EC25" s="95"/>
      <c r="ED25" s="63"/>
      <c r="EE25" s="61"/>
      <c r="EF25" s="37"/>
      <c r="EG25" s="37"/>
      <c r="EH25" s="35"/>
      <c r="EI25" s="95"/>
      <c r="EJ25" s="63"/>
      <c r="EK25" s="61"/>
      <c r="EL25" s="37"/>
      <c r="EM25" s="37"/>
      <c r="EN25" s="35"/>
      <c r="EO25" s="95"/>
      <c r="EP25" s="63"/>
      <c r="EQ25" s="61"/>
      <c r="ER25" s="37"/>
      <c r="ES25" s="37"/>
      <c r="ET25" s="35"/>
      <c r="EU25" s="95"/>
      <c r="EV25" s="63"/>
      <c r="EW25" s="61"/>
      <c r="EX25" s="37"/>
      <c r="EY25" s="37"/>
      <c r="EZ25" s="35"/>
      <c r="FA25" s="95"/>
      <c r="FB25" s="63"/>
      <c r="FC25" s="61"/>
      <c r="FD25" s="37"/>
      <c r="FE25" s="37"/>
      <c r="FF25" s="35"/>
      <c r="FG25" s="95"/>
      <c r="FH25" s="63"/>
      <c r="FI25" s="61"/>
      <c r="FJ25" s="37"/>
      <c r="FK25" s="37"/>
      <c r="FL25" s="35"/>
      <c r="FM25" s="95"/>
      <c r="FN25" s="63"/>
      <c r="FO25" s="61"/>
      <c r="FP25" s="37"/>
      <c r="FQ25" s="37"/>
      <c r="FR25" s="35"/>
      <c r="FS25" s="95"/>
      <c r="FT25" s="63"/>
      <c r="FU25" s="61"/>
      <c r="FV25" s="37"/>
      <c r="FW25" s="37"/>
      <c r="FX25" s="35"/>
      <c r="FY25" s="95"/>
      <c r="FZ25" s="63"/>
      <c r="GA25" s="61"/>
      <c r="GB25" s="37"/>
      <c r="GC25" s="37"/>
      <c r="GD25" s="35"/>
      <c r="GE25" s="95"/>
      <c r="GF25" s="63"/>
      <c r="GG25" s="61"/>
      <c r="GH25" s="37"/>
      <c r="GI25" s="37"/>
      <c r="GJ25" s="35"/>
      <c r="GK25" s="95"/>
      <c r="GL25" s="63"/>
      <c r="GM25" s="61"/>
      <c r="GN25" s="37"/>
      <c r="GO25" s="37"/>
      <c r="GP25" s="35"/>
      <c r="GQ25" s="95"/>
      <c r="GR25" s="63"/>
      <c r="GS25" s="61"/>
      <c r="GT25" s="37"/>
      <c r="GU25" s="37"/>
      <c r="GV25" s="35"/>
      <c r="GW25" s="95"/>
      <c r="GX25" s="63"/>
      <c r="GY25" s="61"/>
      <c r="GZ25" s="37"/>
      <c r="HA25" s="37"/>
      <c r="HB25" s="35"/>
      <c r="HC25" s="95"/>
      <c r="HD25" s="63"/>
      <c r="HE25" s="61"/>
      <c r="HF25" s="37"/>
      <c r="HG25" s="37"/>
      <c r="HH25" s="35"/>
      <c r="HI25" s="95"/>
      <c r="HJ25" s="63"/>
      <c r="HK25" s="61"/>
      <c r="HL25" s="37"/>
      <c r="HM25" s="37"/>
      <c r="HN25" s="35"/>
      <c r="HO25" s="95"/>
      <c r="HP25" s="63"/>
      <c r="HQ25" s="61"/>
      <c r="HR25" s="37"/>
      <c r="HS25" s="37"/>
      <c r="HT25" s="35"/>
      <c r="HU25" s="95"/>
      <c r="HV25" s="63"/>
      <c r="HW25" s="61"/>
      <c r="HX25" s="37"/>
      <c r="HY25" s="37"/>
      <c r="HZ25" s="35"/>
      <c r="IA25" s="95"/>
      <c r="IB25" s="63"/>
      <c r="IC25" s="61"/>
      <c r="ID25" s="37"/>
      <c r="IE25" s="37"/>
      <c r="IF25" s="35"/>
      <c r="IG25" s="95"/>
      <c r="IH25" s="63"/>
      <c r="II25" s="61"/>
      <c r="IJ25" s="37"/>
      <c r="IK25" s="37"/>
      <c r="IL25" s="35"/>
      <c r="IM25" s="95"/>
      <c r="IN25" s="63"/>
      <c r="IO25" s="61"/>
      <c r="IP25" s="37"/>
      <c r="IQ25" s="37"/>
      <c r="IR25" s="35"/>
      <c r="IS25" s="95"/>
      <c r="IT25" s="63"/>
      <c r="IU25" s="61"/>
      <c r="IV25" s="37"/>
      <c r="IW25" s="37"/>
      <c r="IX25" s="35"/>
      <c r="IY25" s="95"/>
      <c r="IZ25" s="63"/>
      <c r="JA25" s="61"/>
      <c r="JB25" s="37"/>
      <c r="JC25" s="37"/>
      <c r="JD25" s="35"/>
      <c r="JE25" s="95"/>
      <c r="JF25" s="63"/>
      <c r="JG25" s="61"/>
      <c r="JH25" s="37"/>
      <c r="JI25" s="37"/>
      <c r="JJ25" s="35"/>
      <c r="JK25" s="95"/>
      <c r="JL25" s="63"/>
      <c r="JM25" s="61"/>
      <c r="JN25" s="37"/>
      <c r="JO25" s="37"/>
      <c r="JP25" s="35"/>
      <c r="JQ25" s="95"/>
      <c r="JR25" s="63"/>
      <c r="JS25" s="61"/>
      <c r="JT25" s="37"/>
      <c r="JU25" s="37"/>
      <c r="JV25" s="35"/>
      <c r="JW25" s="95"/>
      <c r="JX25" s="63"/>
      <c r="JY25" s="61"/>
      <c r="JZ25" s="37"/>
      <c r="KA25" s="37"/>
      <c r="KB25" s="35"/>
      <c r="KC25" s="95"/>
      <c r="KD25" s="63"/>
      <c r="KE25" s="61"/>
      <c r="KF25" s="37"/>
      <c r="KG25" s="37"/>
      <c r="KH25" s="35"/>
      <c r="KI25" s="95"/>
      <c r="KJ25" s="63"/>
      <c r="KK25" s="61"/>
      <c r="KL25" s="37"/>
      <c r="KM25" s="37"/>
      <c r="KN25" s="35"/>
      <c r="KO25" s="95"/>
      <c r="KP25" s="63"/>
      <c r="KQ25" s="61"/>
      <c r="KR25" s="37"/>
      <c r="KS25" s="37"/>
      <c r="KT25" s="35"/>
      <c r="KU25" s="95"/>
      <c r="KV25" s="63"/>
      <c r="KW25" s="61"/>
      <c r="KX25" s="37"/>
      <c r="KY25" s="37"/>
      <c r="KZ25" s="35"/>
      <c r="LA25" s="95"/>
      <c r="LB25" s="63"/>
      <c r="LC25" s="61"/>
      <c r="LD25" s="37"/>
      <c r="LE25" s="37"/>
      <c r="LF25" s="35"/>
      <c r="LG25" s="95"/>
      <c r="LH25" s="63"/>
      <c r="LI25" s="61"/>
      <c r="LJ25" s="37"/>
      <c r="LK25" s="37"/>
      <c r="LL25" s="35"/>
      <c r="LM25" s="95"/>
      <c r="LN25" s="63"/>
      <c r="LO25" s="61"/>
      <c r="LP25" s="37"/>
      <c r="LQ25" s="37"/>
      <c r="LR25" s="35"/>
      <c r="LS25" s="95"/>
      <c r="LT25" s="63"/>
      <c r="LU25" s="61"/>
      <c r="LV25" s="37"/>
      <c r="LW25" s="37"/>
      <c r="LX25" s="35"/>
      <c r="LY25" s="95"/>
      <c r="LZ25" s="63"/>
      <c r="MA25" s="61"/>
      <c r="MB25" s="37"/>
      <c r="MC25" s="37"/>
      <c r="MD25" s="35"/>
      <c r="ME25" s="95"/>
      <c r="MF25" s="63"/>
      <c r="MG25" s="61"/>
      <c r="MH25" s="37"/>
      <c r="MI25" s="37"/>
      <c r="MJ25" s="35"/>
      <c r="MK25" s="95"/>
      <c r="ML25" s="63"/>
      <c r="MM25" s="61"/>
      <c r="MN25" s="37"/>
      <c r="MO25" s="37"/>
      <c r="MP25" s="35"/>
      <c r="MQ25" s="95"/>
      <c r="MR25" s="63"/>
      <c r="MS25" s="61"/>
      <c r="MT25" s="37"/>
      <c r="MU25" s="37"/>
      <c r="MV25" s="35"/>
      <c r="MW25" s="95"/>
      <c r="MX25" s="63"/>
      <c r="MY25" s="61"/>
      <c r="MZ25" s="37"/>
      <c r="NA25" s="37"/>
      <c r="NB25" s="35"/>
      <c r="NC25" s="95"/>
      <c r="ND25" s="63"/>
      <c r="NE25" s="61"/>
      <c r="NF25" s="37"/>
      <c r="NG25" s="37"/>
      <c r="NH25" s="35"/>
      <c r="NI25" s="95"/>
      <c r="NJ25" s="63"/>
      <c r="NK25" s="61"/>
      <c r="NL25" s="37"/>
      <c r="NM25" s="37"/>
      <c r="NN25" s="35"/>
      <c r="NO25" s="95"/>
      <c r="NP25" s="63"/>
      <c r="NQ25" s="61"/>
      <c r="NR25" s="37"/>
      <c r="NS25" s="37"/>
      <c r="NT25" s="35"/>
      <c r="NU25" s="95"/>
      <c r="NV25" s="63"/>
      <c r="NW25" s="61"/>
      <c r="NX25" s="37"/>
      <c r="NY25" s="37"/>
      <c r="NZ25" s="35"/>
      <c r="OA25" s="95"/>
      <c r="OB25" s="63"/>
      <c r="OC25" s="61"/>
      <c r="OD25" s="37"/>
      <c r="OE25" s="37"/>
      <c r="OF25" s="35"/>
      <c r="OG25" s="95"/>
      <c r="OH25" s="63"/>
      <c r="OI25" s="61"/>
      <c r="OJ25" s="37"/>
      <c r="OK25" s="37"/>
      <c r="OL25" s="35"/>
      <c r="OM25" s="95"/>
      <c r="ON25" s="63"/>
      <c r="OO25" s="61"/>
      <c r="OP25" s="37"/>
      <c r="OQ25" s="37"/>
      <c r="OR25" s="35"/>
      <c r="OS25" s="95"/>
      <c r="OT25" s="63"/>
      <c r="OU25" s="61"/>
      <c r="OV25" s="37"/>
      <c r="OW25" s="37"/>
      <c r="OX25" s="35"/>
      <c r="OY25" s="95"/>
      <c r="OZ25" s="63"/>
      <c r="PA25" s="61"/>
      <c r="PB25" s="37"/>
      <c r="PC25" s="37"/>
      <c r="PD25" s="35"/>
      <c r="PE25" s="95"/>
      <c r="PF25" s="63"/>
      <c r="PG25" s="61"/>
      <c r="PH25" s="37"/>
      <c r="PI25" s="37"/>
      <c r="PJ25" s="35"/>
      <c r="PK25" s="95"/>
      <c r="PL25" s="63"/>
      <c r="PM25" s="61"/>
      <c r="PN25" s="37"/>
      <c r="PO25" s="37"/>
      <c r="PP25" s="35"/>
      <c r="PQ25" s="95"/>
      <c r="PR25" s="63"/>
      <c r="PS25" s="61"/>
      <c r="PT25" s="37"/>
      <c r="PU25" s="37"/>
      <c r="PV25" s="35"/>
      <c r="PW25" s="95"/>
      <c r="PX25" s="63"/>
      <c r="PY25" s="61"/>
      <c r="PZ25" s="37"/>
      <c r="QA25" s="37"/>
      <c r="QB25" s="35"/>
      <c r="QC25" s="95"/>
      <c r="QD25" s="63"/>
      <c r="QE25" s="61"/>
      <c r="QF25" s="37"/>
      <c r="QG25" s="37"/>
      <c r="QH25" s="35"/>
      <c r="QI25" s="95"/>
      <c r="QJ25" s="63"/>
      <c r="QK25" s="61"/>
      <c r="QL25" s="37"/>
      <c r="QM25" s="37"/>
      <c r="QN25" s="35"/>
      <c r="QO25" s="95"/>
      <c r="QP25" s="63"/>
      <c r="QQ25" s="61"/>
      <c r="QR25" s="37"/>
      <c r="QS25" s="37"/>
      <c r="QT25" s="35"/>
      <c r="QU25" s="95"/>
      <c r="QV25" s="63"/>
      <c r="QW25" s="61"/>
      <c r="QX25" s="37"/>
      <c r="QY25" s="37"/>
      <c r="QZ25" s="35"/>
      <c r="RA25" s="95"/>
      <c r="RB25" s="63"/>
      <c r="RC25" s="61"/>
      <c r="RD25" s="37"/>
      <c r="RE25" s="37"/>
      <c r="RF25" s="35"/>
      <c r="RG25" s="95"/>
      <c r="RH25" s="63"/>
      <c r="RI25" s="61"/>
      <c r="RJ25" s="37"/>
      <c r="RK25" s="37"/>
      <c r="RL25" s="35"/>
      <c r="RM25" s="95"/>
      <c r="RN25" s="63"/>
      <c r="RO25" s="61"/>
      <c r="RP25" s="37"/>
      <c r="RQ25" s="37"/>
      <c r="RR25" s="35"/>
      <c r="RS25" s="95"/>
      <c r="RT25" s="63"/>
      <c r="RU25" s="61"/>
      <c r="RV25" s="37"/>
      <c r="RW25" s="37"/>
      <c r="RX25" s="35"/>
      <c r="RY25" s="95"/>
      <c r="RZ25" s="63"/>
      <c r="SA25" s="61"/>
      <c r="SB25" s="37"/>
      <c r="SC25" s="37"/>
      <c r="SD25" s="35"/>
      <c r="SE25" s="95"/>
      <c r="SF25" s="63"/>
      <c r="SG25" s="61"/>
      <c r="SH25" s="37"/>
      <c r="SI25" s="37"/>
      <c r="SJ25" s="35"/>
      <c r="SK25" s="95"/>
      <c r="SL25" s="63"/>
      <c r="SM25" s="61"/>
      <c r="SN25" s="37"/>
      <c r="SO25" s="37"/>
      <c r="SP25" s="35"/>
      <c r="SQ25" s="95"/>
      <c r="SR25" s="63"/>
      <c r="SS25" s="61"/>
      <c r="ST25" s="37"/>
      <c r="SU25" s="37"/>
      <c r="SV25" s="35"/>
      <c r="SW25" s="95"/>
      <c r="SX25" s="63"/>
      <c r="SY25" s="61"/>
      <c r="SZ25" s="37"/>
      <c r="TA25" s="37"/>
      <c r="TB25" s="35"/>
      <c r="TC25" s="95"/>
      <c r="TD25" s="63"/>
      <c r="TE25" s="61"/>
      <c r="TF25" s="37"/>
      <c r="TG25" s="37"/>
      <c r="TH25" s="35"/>
      <c r="TI25" s="95"/>
      <c r="TJ25" s="63"/>
      <c r="TK25" s="61"/>
      <c r="TL25" s="37"/>
      <c r="TM25" s="37"/>
      <c r="TN25" s="35"/>
      <c r="TO25" s="95"/>
      <c r="TP25" s="63"/>
      <c r="TQ25" s="61"/>
      <c r="TR25" s="37"/>
      <c r="TS25" s="37"/>
      <c r="TT25" s="35"/>
      <c r="TU25" s="95"/>
      <c r="TV25" s="63"/>
      <c r="TW25" s="61"/>
      <c r="TX25" s="37"/>
      <c r="TY25" s="37"/>
      <c r="TZ25" s="35"/>
      <c r="UA25" s="95"/>
      <c r="UB25" s="63"/>
      <c r="UC25" s="61"/>
      <c r="UD25" s="37"/>
      <c r="UE25" s="37"/>
      <c r="UF25" s="35"/>
      <c r="UG25" s="95"/>
      <c r="UH25" s="63"/>
      <c r="UI25" s="61"/>
      <c r="UJ25" s="37"/>
      <c r="UK25" s="37"/>
      <c r="UL25" s="35"/>
      <c r="UM25" s="95"/>
      <c r="UN25" s="63"/>
      <c r="UO25" s="61"/>
      <c r="UP25" s="37"/>
      <c r="UQ25" s="37"/>
      <c r="UR25" s="35"/>
      <c r="US25" s="95"/>
      <c r="UT25" s="63"/>
      <c r="UU25" s="61"/>
      <c r="UV25" s="37"/>
      <c r="UW25" s="37"/>
      <c r="UX25" s="35"/>
      <c r="UY25" s="95"/>
      <c r="UZ25" s="63"/>
      <c r="VA25" s="61"/>
      <c r="VB25" s="37"/>
      <c r="VC25" s="37"/>
      <c r="VD25" s="35"/>
      <c r="VE25" s="95"/>
      <c r="VF25" s="63"/>
      <c r="VG25" s="61"/>
      <c r="VH25" s="37"/>
      <c r="VI25" s="37"/>
      <c r="VJ25" s="35"/>
      <c r="VK25" s="95"/>
      <c r="VL25" s="63"/>
      <c r="VM25" s="61"/>
      <c r="VN25" s="37"/>
      <c r="VO25" s="37"/>
      <c r="VP25" s="35"/>
      <c r="VQ25" s="95"/>
      <c r="VR25" s="63"/>
      <c r="VS25" s="61"/>
      <c r="VT25" s="37"/>
      <c r="VU25" s="37"/>
      <c r="VV25" s="35"/>
      <c r="VW25" s="95"/>
      <c r="VX25" s="63"/>
      <c r="VY25" s="61"/>
      <c r="VZ25" s="37"/>
      <c r="WA25" s="37"/>
      <c r="WB25" s="35"/>
      <c r="WC25" s="95"/>
      <c r="WD25" s="63"/>
      <c r="WE25" s="61"/>
      <c r="WF25" s="37"/>
      <c r="WG25" s="37"/>
      <c r="WH25" s="35"/>
      <c r="WI25" s="95"/>
      <c r="WJ25" s="63"/>
      <c r="WK25" s="61"/>
      <c r="WL25" s="37"/>
      <c r="WM25" s="37"/>
      <c r="WN25" s="35"/>
      <c r="WO25" s="95"/>
      <c r="WP25" s="63"/>
      <c r="WQ25" s="61"/>
      <c r="WR25" s="37"/>
      <c r="WS25" s="37"/>
      <c r="WT25" s="35"/>
      <c r="WU25" s="95"/>
      <c r="WV25" s="63"/>
      <c r="WW25" s="61"/>
      <c r="WX25" s="37"/>
      <c r="WY25" s="37"/>
      <c r="WZ25" s="35"/>
      <c r="XA25" s="95"/>
      <c r="XB25" s="63"/>
      <c r="XC25" s="61"/>
      <c r="XD25" s="37"/>
      <c r="XE25" s="37"/>
      <c r="XF25" s="35"/>
      <c r="XG25" s="95"/>
      <c r="XH25" s="63"/>
      <c r="XI25" s="61"/>
      <c r="XJ25" s="37"/>
      <c r="XK25" s="37"/>
      <c r="XL25" s="35"/>
      <c r="XM25" s="95"/>
      <c r="XN25" s="63"/>
      <c r="XO25" s="61"/>
      <c r="XP25" s="37"/>
      <c r="XQ25" s="37"/>
      <c r="XR25" s="35"/>
      <c r="XS25" s="95"/>
      <c r="XT25" s="63"/>
      <c r="XU25" s="61"/>
      <c r="XV25" s="37"/>
      <c r="XW25" s="37"/>
      <c r="XX25" s="35"/>
      <c r="XY25" s="95"/>
      <c r="XZ25" s="63"/>
      <c r="YA25" s="61"/>
      <c r="YB25" s="37"/>
      <c r="YC25" s="37"/>
      <c r="YD25" s="35"/>
      <c r="YE25" s="95"/>
      <c r="YF25" s="63"/>
      <c r="YG25" s="61"/>
      <c r="YH25" s="37"/>
      <c r="YI25" s="37"/>
      <c r="YJ25" s="35"/>
      <c r="YK25" s="95"/>
      <c r="YL25" s="63"/>
      <c r="YM25" s="61"/>
      <c r="YN25" s="37"/>
      <c r="YO25" s="37"/>
      <c r="YP25" s="35"/>
      <c r="YQ25" s="95"/>
      <c r="YR25" s="63"/>
      <c r="YS25" s="61"/>
      <c r="YT25" s="37"/>
      <c r="YU25" s="37"/>
      <c r="YV25" s="35"/>
      <c r="YW25" s="95"/>
      <c r="YX25" s="63"/>
      <c r="YY25" s="61"/>
      <c r="YZ25" s="37"/>
      <c r="ZA25" s="37"/>
      <c r="ZB25" s="35"/>
      <c r="ZC25" s="95"/>
      <c r="ZD25" s="63"/>
      <c r="ZE25" s="61"/>
      <c r="ZF25" s="37"/>
      <c r="ZG25" s="37"/>
      <c r="ZH25" s="35"/>
      <c r="ZI25" s="95"/>
      <c r="ZJ25" s="63"/>
      <c r="ZK25" s="61"/>
      <c r="ZL25" s="37"/>
      <c r="ZM25" s="37"/>
      <c r="ZN25" s="35"/>
      <c r="ZO25" s="95"/>
      <c r="ZP25" s="63"/>
      <c r="ZQ25" s="61"/>
      <c r="ZR25" s="37"/>
      <c r="ZS25" s="37"/>
      <c r="ZT25" s="35"/>
      <c r="ZU25" s="95"/>
      <c r="ZV25" s="63"/>
      <c r="ZW25" s="61"/>
      <c r="ZX25" s="37"/>
      <c r="ZY25" s="37"/>
      <c r="ZZ25" s="35"/>
      <c r="AAA25" s="95"/>
      <c r="AAB25" s="63"/>
      <c r="AAC25" s="61"/>
      <c r="AAD25" s="37"/>
      <c r="AAE25" s="37"/>
      <c r="AAF25" s="35"/>
      <c r="AAG25" s="95"/>
      <c r="AAH25" s="63"/>
      <c r="AAI25" s="61"/>
      <c r="AAJ25" s="37"/>
      <c r="AAK25" s="37"/>
      <c r="AAL25" s="35"/>
      <c r="AAM25" s="95"/>
      <c r="AAN25" s="63"/>
      <c r="AAO25" s="61"/>
      <c r="AAP25" s="37"/>
      <c r="AAQ25" s="37"/>
      <c r="AAR25" s="35"/>
      <c r="AAS25" s="95"/>
      <c r="AAT25" s="63"/>
      <c r="AAU25" s="61"/>
      <c r="AAV25" s="37"/>
      <c r="AAW25" s="37"/>
      <c r="AAX25" s="35"/>
      <c r="AAY25" s="95"/>
      <c r="AAZ25" s="63"/>
      <c r="ABA25" s="61"/>
      <c r="ABB25" s="37"/>
      <c r="ABC25" s="37"/>
      <c r="ABD25" s="35"/>
      <c r="ABE25" s="95"/>
      <c r="ABF25" s="63"/>
      <c r="ABG25" s="61"/>
      <c r="ABH25" s="37"/>
      <c r="ABI25" s="37"/>
      <c r="ABJ25" s="35"/>
      <c r="ABK25" s="95"/>
      <c r="ABL25" s="63"/>
      <c r="ABM25" s="61"/>
      <c r="ABN25" s="37"/>
      <c r="ABO25" s="37"/>
      <c r="ABP25" s="35"/>
      <c r="ABQ25" s="95"/>
      <c r="ABR25" s="63"/>
      <c r="ABS25" s="61"/>
      <c r="ABT25" s="37"/>
      <c r="ABU25" s="37"/>
      <c r="ABV25" s="35"/>
      <c r="ABW25" s="95"/>
      <c r="ABX25" s="63"/>
      <c r="ABY25" s="61"/>
      <c r="ABZ25" s="37"/>
      <c r="ACA25" s="37"/>
      <c r="ACB25" s="35"/>
      <c r="ACC25" s="95"/>
      <c r="ACD25" s="63"/>
      <c r="ACE25" s="61"/>
      <c r="ACF25" s="37"/>
      <c r="ACG25" s="37"/>
      <c r="ACH25" s="35"/>
      <c r="ACI25" s="95"/>
      <c r="ACJ25" s="63"/>
      <c r="ACK25" s="61"/>
      <c r="ACL25" s="37"/>
      <c r="ACM25" s="37"/>
      <c r="ACN25" s="35"/>
      <c r="ACO25" s="95"/>
      <c r="ACP25" s="63"/>
      <c r="ACQ25" s="61"/>
      <c r="ACR25" s="37"/>
      <c r="ACS25" s="37"/>
      <c r="ACT25" s="35"/>
      <c r="ACU25" s="95"/>
      <c r="ACV25" s="63"/>
      <c r="ACW25" s="61"/>
      <c r="ACX25" s="37"/>
      <c r="ACY25" s="37"/>
      <c r="ACZ25" s="35"/>
      <c r="ADA25" s="95"/>
      <c r="ADB25" s="63"/>
      <c r="ADC25" s="61"/>
      <c r="ADD25" s="37"/>
      <c r="ADE25" s="37"/>
      <c r="ADF25" s="35"/>
      <c r="ADG25" s="95"/>
      <c r="ADH25" s="63"/>
      <c r="ADI25" s="61"/>
      <c r="ADJ25" s="37"/>
      <c r="ADK25" s="37"/>
      <c r="ADL25" s="35"/>
      <c r="ADM25" s="95"/>
      <c r="ADN25" s="63"/>
      <c r="ADO25" s="61"/>
      <c r="ADP25" s="37"/>
      <c r="ADQ25" s="37"/>
      <c r="ADR25" s="35"/>
      <c r="ADS25" s="95"/>
      <c r="ADT25" s="63"/>
      <c r="ADU25" s="61"/>
      <c r="ADV25" s="37"/>
      <c r="ADW25" s="37"/>
      <c r="ADX25" s="35"/>
      <c r="ADY25" s="95"/>
      <c r="ADZ25" s="63"/>
      <c r="AEA25" s="61"/>
      <c r="AEB25" s="37"/>
      <c r="AEC25" s="37"/>
      <c r="AED25" s="35"/>
      <c r="AEE25" s="95"/>
      <c r="AEF25" s="63"/>
      <c r="AEG25" s="61"/>
      <c r="AEH25" s="37"/>
      <c r="AEI25" s="37"/>
      <c r="AEJ25" s="35"/>
      <c r="AEK25" s="95"/>
      <c r="AEL25" s="63"/>
      <c r="AEM25" s="61"/>
      <c r="AEN25" s="37"/>
      <c r="AEO25" s="37"/>
      <c r="AEP25" s="35"/>
      <c r="AEQ25" s="95"/>
      <c r="AER25" s="63"/>
      <c r="AES25" s="61"/>
      <c r="AET25" s="37"/>
      <c r="AEU25" s="37"/>
      <c r="AEV25" s="35"/>
      <c r="AEW25" s="95"/>
      <c r="AEX25" s="63"/>
      <c r="AEY25" s="61"/>
      <c r="AEZ25" s="37"/>
      <c r="AFA25" s="37"/>
      <c r="AFB25" s="35"/>
      <c r="AFC25" s="95"/>
      <c r="AFD25" s="63"/>
      <c r="AFE25" s="61"/>
      <c r="AFF25" s="37"/>
      <c r="AFG25" s="37"/>
      <c r="AFH25" s="35"/>
      <c r="AFI25" s="95"/>
      <c r="AFJ25" s="63"/>
      <c r="AFK25" s="61"/>
      <c r="AFL25" s="37"/>
      <c r="AFM25" s="37"/>
      <c r="AFN25" s="35"/>
      <c r="AFO25" s="95"/>
      <c r="AFP25" s="63"/>
      <c r="AFQ25" s="61"/>
      <c r="AFR25" s="37"/>
      <c r="AFS25" s="37"/>
      <c r="AFT25" s="35"/>
      <c r="AFU25" s="95"/>
      <c r="AFV25" s="63"/>
      <c r="AFW25" s="61"/>
      <c r="AFX25" s="37"/>
      <c r="AFY25" s="37"/>
      <c r="AFZ25" s="35"/>
      <c r="AGA25" s="95"/>
      <c r="AGB25" s="63"/>
      <c r="AGC25" s="61"/>
      <c r="AGD25" s="37"/>
      <c r="AGE25" s="37"/>
      <c r="AGF25" s="35"/>
      <c r="AGG25" s="95"/>
      <c r="AGH25" s="63"/>
      <c r="AGI25" s="61"/>
      <c r="AGJ25" s="37"/>
      <c r="AGK25" s="37"/>
      <c r="AGL25" s="35"/>
      <c r="AGM25" s="95"/>
      <c r="AGN25" s="63"/>
      <c r="AGO25" s="61"/>
      <c r="AGP25" s="37"/>
      <c r="AGQ25" s="37"/>
      <c r="AGR25" s="35"/>
      <c r="AGS25" s="95"/>
      <c r="AGT25" s="63"/>
      <c r="AGU25" s="61"/>
      <c r="AGV25" s="37"/>
      <c r="AGW25" s="37"/>
      <c r="AGX25" s="35"/>
      <c r="AGY25" s="95"/>
      <c r="AGZ25" s="63"/>
      <c r="AHA25" s="61"/>
      <c r="AHB25" s="37"/>
      <c r="AHC25" s="37"/>
      <c r="AHD25" s="35"/>
      <c r="AHE25" s="95"/>
      <c r="AHF25" s="63"/>
      <c r="AHG25" s="61"/>
      <c r="AHH25" s="37"/>
      <c r="AHI25" s="37"/>
      <c r="AHJ25" s="35"/>
      <c r="AHK25" s="95"/>
      <c r="AHL25" s="63"/>
      <c r="AHM25" s="61"/>
      <c r="AHN25" s="37"/>
      <c r="AHO25" s="37"/>
      <c r="AHP25" s="35"/>
      <c r="AHQ25" s="95"/>
      <c r="AHR25" s="63"/>
      <c r="AHS25" s="61"/>
      <c r="AHT25" s="37"/>
      <c r="AHU25" s="37"/>
      <c r="AHV25" s="35"/>
      <c r="AHW25" s="95"/>
      <c r="AHX25" s="63"/>
      <c r="AHY25" s="61"/>
      <c r="AHZ25" s="37"/>
      <c r="AIA25" s="37"/>
      <c r="AIB25" s="35"/>
      <c r="AIC25" s="95"/>
      <c r="AID25" s="63"/>
      <c r="AIE25" s="61"/>
      <c r="AIF25" s="37"/>
      <c r="AIG25" s="37"/>
      <c r="AIH25" s="35"/>
      <c r="AII25" s="95"/>
      <c r="AIJ25" s="63"/>
      <c r="AIK25" s="61"/>
      <c r="AIL25" s="37"/>
      <c r="AIM25" s="37"/>
      <c r="AIN25" s="35"/>
      <c r="AIO25" s="95"/>
      <c r="AIP25" s="63"/>
      <c r="AIQ25" s="61"/>
      <c r="AIR25" s="37"/>
      <c r="AIS25" s="37"/>
      <c r="AIT25" s="35"/>
      <c r="AIU25" s="95"/>
      <c r="AIV25" s="63"/>
      <c r="AIW25" s="61"/>
      <c r="AIX25" s="37"/>
      <c r="AIY25" s="37"/>
      <c r="AIZ25" s="35"/>
      <c r="AJA25" s="95"/>
      <c r="AJB25" s="63"/>
      <c r="AJC25" s="61"/>
      <c r="AJD25" s="37"/>
      <c r="AJE25" s="37"/>
      <c r="AJF25" s="35"/>
      <c r="AJG25" s="95"/>
      <c r="AJH25" s="63"/>
      <c r="AJI25" s="61"/>
      <c r="AJJ25" s="37"/>
      <c r="AJK25" s="37"/>
      <c r="AJL25" s="35"/>
      <c r="AJM25" s="95"/>
      <c r="AJN25" s="63"/>
      <c r="AJO25" s="61"/>
      <c r="AJP25" s="37"/>
      <c r="AJQ25" s="37"/>
      <c r="AJR25" s="35"/>
      <c r="AJS25" s="95"/>
      <c r="AJT25" s="63"/>
      <c r="AJU25" s="61"/>
      <c r="AJV25" s="37"/>
      <c r="AJW25" s="37"/>
      <c r="AJX25" s="35"/>
      <c r="AJY25" s="95"/>
      <c r="AJZ25" s="63"/>
      <c r="AKA25" s="61"/>
      <c r="AKB25" s="37"/>
      <c r="AKC25" s="37"/>
      <c r="AKD25" s="35"/>
      <c r="AKE25" s="95"/>
      <c r="AKF25" s="63"/>
      <c r="AKG25" s="61"/>
      <c r="AKH25" s="37"/>
      <c r="AKI25" s="37"/>
      <c r="AKJ25" s="35"/>
      <c r="AKK25" s="95"/>
      <c r="AKL25" s="63"/>
      <c r="AKM25" s="61"/>
      <c r="AKN25" s="37"/>
      <c r="AKO25" s="37"/>
      <c r="AKP25" s="35"/>
      <c r="AKQ25" s="95"/>
      <c r="AKR25" s="63"/>
      <c r="AKS25" s="61"/>
      <c r="AKT25" s="37"/>
      <c r="AKU25" s="37"/>
      <c r="AKV25" s="35"/>
      <c r="AKW25" s="95"/>
      <c r="AKX25" s="63"/>
      <c r="AKY25" s="61"/>
      <c r="AKZ25" s="37"/>
      <c r="ALA25" s="37"/>
      <c r="ALB25" s="35"/>
      <c r="ALC25" s="95"/>
      <c r="ALD25" s="63"/>
      <c r="ALE25" s="61"/>
      <c r="ALF25" s="37"/>
      <c r="ALG25" s="37"/>
      <c r="ALH25" s="35"/>
      <c r="ALI25" s="95"/>
      <c r="ALJ25" s="63"/>
      <c r="ALK25" s="61"/>
      <c r="ALL25" s="37"/>
      <c r="ALM25" s="37"/>
      <c r="ALN25" s="35"/>
      <c r="ALO25" s="95"/>
      <c r="ALP25" s="63"/>
      <c r="ALQ25" s="61"/>
      <c r="ALR25" s="37"/>
      <c r="ALS25" s="37"/>
      <c r="ALT25" s="35"/>
      <c r="ALU25" s="95"/>
      <c r="ALV25" s="63"/>
      <c r="ALW25" s="61"/>
      <c r="ALX25" s="37"/>
      <c r="ALY25" s="37"/>
      <c r="ALZ25" s="35"/>
      <c r="AMA25" s="95"/>
      <c r="AMB25" s="63"/>
      <c r="AMC25" s="61"/>
      <c r="AMD25" s="37"/>
      <c r="AME25" s="37"/>
      <c r="AMF25" s="35"/>
      <c r="AMG25" s="95"/>
      <c r="AMH25" s="63"/>
      <c r="AMI25" s="61"/>
      <c r="AMJ25" s="37"/>
      <c r="AMK25" s="37"/>
      <c r="AML25" s="35"/>
      <c r="AMM25" s="95"/>
      <c r="AMN25" s="63"/>
      <c r="AMO25" s="61"/>
      <c r="AMP25" s="37"/>
      <c r="AMQ25" s="37"/>
      <c r="AMR25" s="35"/>
      <c r="AMS25" s="95"/>
      <c r="AMT25" s="63"/>
      <c r="AMU25" s="61"/>
      <c r="AMV25" s="37"/>
      <c r="AMW25" s="37"/>
      <c r="AMX25" s="35"/>
      <c r="AMY25" s="95"/>
      <c r="AMZ25" s="63"/>
      <c r="ANA25" s="61"/>
      <c r="ANB25" s="37"/>
      <c r="ANC25" s="37"/>
      <c r="AND25" s="35"/>
      <c r="ANE25" s="95"/>
      <c r="ANF25" s="63"/>
      <c r="ANG25" s="61"/>
      <c r="ANH25" s="37"/>
      <c r="ANI25" s="37"/>
      <c r="ANJ25" s="35"/>
      <c r="ANK25" s="95"/>
      <c r="ANL25" s="63"/>
      <c r="ANM25" s="61"/>
      <c r="ANN25" s="37"/>
      <c r="ANO25" s="37"/>
      <c r="ANP25" s="35"/>
      <c r="ANQ25" s="95"/>
      <c r="ANR25" s="63"/>
      <c r="ANS25" s="61"/>
      <c r="ANT25" s="37"/>
      <c r="ANU25" s="37"/>
      <c r="ANV25" s="35"/>
      <c r="ANW25" s="95"/>
      <c r="ANX25" s="63"/>
      <c r="ANY25" s="61"/>
      <c r="ANZ25" s="37"/>
      <c r="AOA25" s="37"/>
      <c r="AOB25" s="35"/>
      <c r="AOC25" s="95"/>
      <c r="AOD25" s="63"/>
      <c r="AOE25" s="61"/>
      <c r="AOF25" s="37"/>
      <c r="AOG25" s="37"/>
      <c r="AOH25" s="35"/>
      <c r="AOI25" s="95"/>
      <c r="AOJ25" s="63"/>
      <c r="AOK25" s="61"/>
      <c r="AOL25" s="37"/>
      <c r="AOM25" s="37"/>
      <c r="AON25" s="35"/>
      <c r="AOO25" s="95"/>
      <c r="AOP25" s="63"/>
      <c r="AOQ25" s="61"/>
      <c r="AOR25" s="37"/>
      <c r="AOS25" s="37"/>
      <c r="AOT25" s="35"/>
      <c r="AOU25" s="95"/>
      <c r="AOV25" s="63"/>
      <c r="AOW25" s="61"/>
      <c r="AOX25" s="37"/>
      <c r="AOY25" s="37"/>
      <c r="AOZ25" s="35"/>
      <c r="APA25" s="95"/>
      <c r="APB25" s="63"/>
      <c r="APC25" s="61"/>
      <c r="APD25" s="37"/>
      <c r="APE25" s="37"/>
      <c r="APF25" s="35"/>
      <c r="APG25" s="95"/>
      <c r="APH25" s="63"/>
      <c r="API25" s="61"/>
      <c r="APJ25" s="37"/>
      <c r="APK25" s="37"/>
      <c r="APL25" s="35"/>
      <c r="APM25" s="95"/>
      <c r="APN25" s="63"/>
      <c r="APO25" s="61"/>
      <c r="APP25" s="37"/>
      <c r="APQ25" s="37"/>
      <c r="APR25" s="35"/>
      <c r="APS25" s="95"/>
      <c r="APT25" s="63"/>
      <c r="APU25" s="61"/>
      <c r="APV25" s="37"/>
      <c r="APW25" s="37"/>
      <c r="APX25" s="35"/>
      <c r="APY25" s="95"/>
      <c r="APZ25" s="63"/>
      <c r="AQA25" s="61"/>
      <c r="AQB25" s="37"/>
      <c r="AQC25" s="37"/>
      <c r="AQD25" s="35"/>
      <c r="AQE25" s="95"/>
      <c r="AQF25" s="63"/>
      <c r="AQG25" s="61"/>
      <c r="AQH25" s="37"/>
      <c r="AQI25" s="37"/>
      <c r="AQJ25" s="35"/>
      <c r="AQK25" s="95"/>
      <c r="AQL25" s="63"/>
      <c r="AQM25" s="61"/>
      <c r="AQN25" s="37"/>
      <c r="AQO25" s="37"/>
      <c r="AQP25" s="35"/>
      <c r="AQQ25" s="95"/>
      <c r="AQR25" s="63"/>
      <c r="AQS25" s="61"/>
      <c r="AQT25" s="37"/>
      <c r="AQU25" s="37"/>
      <c r="AQV25" s="35"/>
      <c r="AQW25" s="95"/>
      <c r="AQX25" s="63"/>
      <c r="AQY25" s="61"/>
      <c r="AQZ25" s="37"/>
      <c r="ARA25" s="37"/>
      <c r="ARB25" s="35"/>
      <c r="ARC25" s="95"/>
      <c r="ARD25" s="63"/>
      <c r="ARE25" s="61"/>
      <c r="ARF25" s="37"/>
      <c r="ARG25" s="37"/>
      <c r="ARH25" s="35"/>
      <c r="ARI25" s="95"/>
      <c r="ARJ25" s="63"/>
      <c r="ARK25" s="61"/>
      <c r="ARL25" s="37"/>
      <c r="ARM25" s="37"/>
      <c r="ARN25" s="35"/>
      <c r="ARO25" s="95"/>
      <c r="ARP25" s="63"/>
      <c r="ARQ25" s="61"/>
      <c r="ARR25" s="37"/>
      <c r="ARS25" s="37"/>
      <c r="ART25" s="35"/>
      <c r="ARU25" s="95"/>
      <c r="ARV25" s="63"/>
      <c r="ARW25" s="61"/>
      <c r="ARX25" s="37"/>
      <c r="ARY25" s="37"/>
      <c r="ARZ25" s="35"/>
      <c r="ASA25" s="95"/>
      <c r="ASB25" s="63"/>
      <c r="ASC25" s="61"/>
      <c r="ASD25" s="37"/>
      <c r="ASE25" s="37"/>
      <c r="ASF25" s="35"/>
      <c r="ASG25" s="95"/>
      <c r="ASH25" s="63"/>
      <c r="ASI25" s="61"/>
      <c r="ASJ25" s="37"/>
      <c r="ASK25" s="37"/>
      <c r="ASL25" s="35"/>
      <c r="ASM25" s="95"/>
      <c r="ASN25" s="63"/>
      <c r="ASO25" s="61"/>
      <c r="ASP25" s="37"/>
      <c r="ASQ25" s="37"/>
      <c r="ASR25" s="35"/>
      <c r="ASS25" s="95"/>
      <c r="AST25" s="63"/>
      <c r="ASU25" s="61"/>
      <c r="ASV25" s="37"/>
      <c r="ASW25" s="37"/>
      <c r="ASX25" s="35"/>
      <c r="ASY25" s="95"/>
      <c r="ASZ25" s="63"/>
      <c r="ATA25" s="61"/>
      <c r="ATB25" s="37"/>
      <c r="ATC25" s="37"/>
      <c r="ATD25" s="35"/>
      <c r="ATE25" s="95"/>
      <c r="ATF25" s="63"/>
      <c r="ATG25" s="61"/>
      <c r="ATH25" s="37"/>
      <c r="ATI25" s="37"/>
      <c r="ATJ25" s="35"/>
      <c r="ATK25" s="95"/>
      <c r="ATL25" s="63"/>
      <c r="ATM25" s="61"/>
      <c r="ATN25" s="37"/>
      <c r="ATO25" s="37"/>
      <c r="ATP25" s="35"/>
      <c r="ATQ25" s="95"/>
      <c r="ATR25" s="63"/>
      <c r="ATS25" s="61"/>
      <c r="ATT25" s="37"/>
      <c r="ATU25" s="37"/>
      <c r="ATV25" s="35"/>
      <c r="ATW25" s="95"/>
      <c r="ATX25" s="63"/>
      <c r="ATY25" s="61"/>
      <c r="ATZ25" s="37"/>
      <c r="AUA25" s="37"/>
      <c r="AUB25" s="35"/>
      <c r="AUC25" s="95"/>
      <c r="AUD25" s="63"/>
      <c r="AUE25" s="61"/>
      <c r="AUF25" s="37"/>
      <c r="AUG25" s="37"/>
      <c r="AUH25" s="35"/>
      <c r="AUI25" s="95"/>
      <c r="AUJ25" s="63"/>
      <c r="AUK25" s="61"/>
      <c r="AUL25" s="37"/>
      <c r="AUM25" s="37"/>
      <c r="AUN25" s="35"/>
      <c r="AUO25" s="95"/>
      <c r="AUP25" s="63"/>
      <c r="AUQ25" s="61"/>
      <c r="AUR25" s="37"/>
      <c r="AUS25" s="37"/>
      <c r="AUT25" s="35"/>
      <c r="AUU25" s="95"/>
      <c r="AUV25" s="63"/>
      <c r="AUW25" s="61"/>
      <c r="AUX25" s="37"/>
      <c r="AUY25" s="37"/>
      <c r="AUZ25" s="35"/>
      <c r="AVA25" s="95"/>
      <c r="AVB25" s="63"/>
      <c r="AVC25" s="61"/>
      <c r="AVD25" s="37"/>
      <c r="AVE25" s="37"/>
      <c r="AVF25" s="35"/>
      <c r="AVG25" s="95"/>
      <c r="AVH25" s="63"/>
      <c r="AVI25" s="61"/>
      <c r="AVJ25" s="37"/>
      <c r="AVK25" s="37"/>
      <c r="AVL25" s="35"/>
      <c r="AVM25" s="95"/>
      <c r="AVN25" s="63"/>
      <c r="AVO25" s="61"/>
      <c r="AVP25" s="37"/>
      <c r="AVQ25" s="37"/>
      <c r="AVR25" s="35"/>
      <c r="AVS25" s="95"/>
      <c r="AVT25" s="63"/>
      <c r="AVU25" s="61"/>
      <c r="AVV25" s="37"/>
      <c r="AVW25" s="37"/>
      <c r="AVX25" s="35"/>
      <c r="AVY25" s="95"/>
      <c r="AVZ25" s="63"/>
      <c r="AWA25" s="61"/>
      <c r="AWB25" s="37"/>
      <c r="AWC25" s="37"/>
      <c r="AWD25" s="35"/>
      <c r="AWE25" s="95"/>
      <c r="AWF25" s="63"/>
      <c r="AWG25" s="61"/>
      <c r="AWH25" s="37"/>
      <c r="AWI25" s="37"/>
      <c r="AWJ25" s="35"/>
      <c r="AWK25" s="95"/>
      <c r="AWL25" s="63"/>
      <c r="AWM25" s="61"/>
      <c r="AWN25" s="37"/>
      <c r="AWO25" s="37"/>
      <c r="AWP25" s="35"/>
      <c r="AWQ25" s="95"/>
      <c r="AWR25" s="63"/>
      <c r="AWS25" s="61"/>
      <c r="AWT25" s="37"/>
      <c r="AWU25" s="37"/>
      <c r="AWV25" s="35"/>
      <c r="AWW25" s="95"/>
      <c r="AWX25" s="63"/>
      <c r="AWY25" s="61"/>
      <c r="AWZ25" s="37"/>
      <c r="AXA25" s="37"/>
      <c r="AXB25" s="35"/>
      <c r="AXC25" s="95"/>
      <c r="AXD25" s="63"/>
      <c r="AXE25" s="61"/>
      <c r="AXF25" s="37"/>
      <c r="AXG25" s="37"/>
      <c r="AXH25" s="35"/>
      <c r="AXI25" s="95"/>
      <c r="AXJ25" s="63"/>
      <c r="AXK25" s="61"/>
      <c r="AXL25" s="37"/>
      <c r="AXM25" s="37"/>
      <c r="AXN25" s="35"/>
      <c r="AXO25" s="95"/>
      <c r="AXP25" s="63"/>
      <c r="AXQ25" s="61"/>
      <c r="AXR25" s="37"/>
      <c r="AXS25" s="37"/>
      <c r="AXT25" s="35"/>
      <c r="AXU25" s="95"/>
      <c r="AXV25" s="63"/>
      <c r="AXW25" s="61"/>
      <c r="AXX25" s="37"/>
      <c r="AXY25" s="37"/>
      <c r="AXZ25" s="35"/>
      <c r="AYA25" s="95"/>
      <c r="AYB25" s="63"/>
      <c r="AYC25" s="61"/>
      <c r="AYD25" s="37"/>
      <c r="AYE25" s="37"/>
      <c r="AYF25" s="35"/>
      <c r="AYG25" s="95"/>
      <c r="AYH25" s="63"/>
      <c r="AYI25" s="61"/>
      <c r="AYJ25" s="37"/>
      <c r="AYK25" s="37"/>
      <c r="AYL25" s="35"/>
      <c r="AYM25" s="95"/>
      <c r="AYN25" s="63"/>
      <c r="AYO25" s="61"/>
      <c r="AYP25" s="37"/>
      <c r="AYQ25" s="37"/>
      <c r="AYR25" s="35"/>
      <c r="AYS25" s="95"/>
      <c r="AYT25" s="63"/>
      <c r="AYU25" s="61"/>
      <c r="AYV25" s="37"/>
      <c r="AYW25" s="37"/>
      <c r="AYX25" s="35"/>
      <c r="AYY25" s="95"/>
      <c r="AYZ25" s="63"/>
      <c r="AZA25" s="61"/>
      <c r="AZB25" s="37"/>
      <c r="AZC25" s="37"/>
      <c r="AZD25" s="35"/>
      <c r="AZE25" s="95"/>
      <c r="AZF25" s="63"/>
      <c r="AZG25" s="61"/>
      <c r="AZH25" s="37"/>
      <c r="AZI25" s="37"/>
      <c r="AZJ25" s="35"/>
      <c r="AZK25" s="95"/>
      <c r="AZL25" s="63"/>
      <c r="AZM25" s="61"/>
      <c r="AZN25" s="37"/>
      <c r="AZO25" s="37"/>
      <c r="AZP25" s="35"/>
      <c r="AZQ25" s="95"/>
      <c r="AZR25" s="63"/>
      <c r="AZS25" s="61"/>
      <c r="AZT25" s="37"/>
      <c r="AZU25" s="37"/>
      <c r="AZV25" s="35"/>
      <c r="AZW25" s="95"/>
      <c r="AZX25" s="63"/>
      <c r="AZY25" s="61"/>
      <c r="AZZ25" s="37"/>
      <c r="BAA25" s="37"/>
      <c r="BAB25" s="35"/>
      <c r="BAC25" s="95"/>
      <c r="BAD25" s="63"/>
      <c r="BAE25" s="61"/>
      <c r="BAF25" s="37"/>
      <c r="BAG25" s="37"/>
      <c r="BAH25" s="35"/>
      <c r="BAI25" s="95"/>
      <c r="BAJ25" s="63"/>
      <c r="BAK25" s="61"/>
      <c r="BAL25" s="37"/>
      <c r="BAM25" s="37"/>
      <c r="BAN25" s="35"/>
      <c r="BAO25" s="95"/>
      <c r="BAP25" s="63"/>
      <c r="BAQ25" s="61"/>
      <c r="BAR25" s="37"/>
      <c r="BAS25" s="37"/>
      <c r="BAT25" s="35"/>
      <c r="BAU25" s="95"/>
      <c r="BAV25" s="63"/>
      <c r="BAW25" s="61"/>
      <c r="BAX25" s="37"/>
      <c r="BAY25" s="37"/>
      <c r="BAZ25" s="35"/>
      <c r="BBA25" s="95"/>
      <c r="BBB25" s="63"/>
      <c r="BBC25" s="61"/>
      <c r="BBD25" s="37"/>
      <c r="BBE25" s="37"/>
      <c r="BBF25" s="35"/>
      <c r="BBG25" s="95"/>
      <c r="BBH25" s="63"/>
      <c r="BBI25" s="61"/>
      <c r="BBJ25" s="37"/>
      <c r="BBK25" s="37"/>
      <c r="BBL25" s="35"/>
      <c r="BBM25" s="95"/>
      <c r="BBN25" s="63"/>
      <c r="BBO25" s="61"/>
      <c r="BBP25" s="37"/>
      <c r="BBQ25" s="37"/>
      <c r="BBR25" s="35"/>
      <c r="BBS25" s="95"/>
      <c r="BBT25" s="63"/>
      <c r="BBU25" s="61"/>
      <c r="BBV25" s="37"/>
      <c r="BBW25" s="37"/>
      <c r="BBX25" s="35"/>
      <c r="BBY25" s="95"/>
      <c r="BBZ25" s="63"/>
      <c r="BCA25" s="61"/>
      <c r="BCB25" s="37"/>
      <c r="BCC25" s="37"/>
      <c r="BCD25" s="35"/>
      <c r="BCE25" s="95"/>
      <c r="BCF25" s="63"/>
      <c r="BCG25" s="61"/>
      <c r="BCH25" s="37"/>
      <c r="BCI25" s="37"/>
      <c r="BCJ25" s="35"/>
      <c r="BCK25" s="95"/>
      <c r="BCL25" s="63"/>
      <c r="BCM25" s="61"/>
      <c r="BCN25" s="37"/>
      <c r="BCO25" s="37"/>
      <c r="BCP25" s="35"/>
      <c r="BCQ25" s="95"/>
      <c r="BCR25" s="63"/>
      <c r="BCS25" s="61"/>
      <c r="BCT25" s="37"/>
      <c r="BCU25" s="37"/>
      <c r="BCV25" s="35"/>
      <c r="BCW25" s="95"/>
      <c r="BCX25" s="63"/>
      <c r="BCY25" s="61"/>
      <c r="BCZ25" s="37"/>
      <c r="BDA25" s="37"/>
      <c r="BDB25" s="35"/>
      <c r="BDC25" s="95"/>
      <c r="BDD25" s="63"/>
      <c r="BDE25" s="61"/>
      <c r="BDF25" s="37"/>
      <c r="BDG25" s="37"/>
      <c r="BDH25" s="35"/>
      <c r="BDI25" s="95"/>
      <c r="BDJ25" s="63"/>
      <c r="BDK25" s="61"/>
      <c r="BDL25" s="37"/>
      <c r="BDM25" s="37"/>
      <c r="BDN25" s="35"/>
      <c r="BDO25" s="95"/>
      <c r="BDP25" s="63"/>
      <c r="BDQ25" s="61"/>
      <c r="BDR25" s="37"/>
      <c r="BDS25" s="37"/>
      <c r="BDT25" s="35"/>
      <c r="BDU25" s="95"/>
      <c r="BDV25" s="63"/>
      <c r="BDW25" s="61"/>
      <c r="BDX25" s="37"/>
      <c r="BDY25" s="37"/>
      <c r="BDZ25" s="35"/>
      <c r="BEA25" s="95"/>
      <c r="BEB25" s="63"/>
      <c r="BEC25" s="61"/>
      <c r="BED25" s="37"/>
      <c r="BEE25" s="37"/>
      <c r="BEF25" s="35"/>
      <c r="BEG25" s="95"/>
      <c r="BEH25" s="63"/>
      <c r="BEI25" s="61"/>
      <c r="BEJ25" s="37"/>
      <c r="BEK25" s="37"/>
      <c r="BEL25" s="35"/>
      <c r="BEM25" s="95"/>
      <c r="BEN25" s="63"/>
      <c r="BEO25" s="61"/>
      <c r="BEP25" s="37"/>
      <c r="BEQ25" s="37"/>
      <c r="BER25" s="35"/>
      <c r="BES25" s="95"/>
      <c r="BET25" s="63"/>
      <c r="BEU25" s="61"/>
      <c r="BEV25" s="37"/>
      <c r="BEW25" s="37"/>
      <c r="BEX25" s="35"/>
      <c r="BEY25" s="95"/>
      <c r="BEZ25" s="63"/>
      <c r="BFA25" s="61"/>
      <c r="BFB25" s="37"/>
      <c r="BFC25" s="37"/>
      <c r="BFD25" s="35"/>
      <c r="BFE25" s="95"/>
      <c r="BFF25" s="63"/>
      <c r="BFG25" s="61"/>
      <c r="BFH25" s="37"/>
      <c r="BFI25" s="37"/>
      <c r="BFJ25" s="35"/>
      <c r="BFK25" s="95"/>
      <c r="BFL25" s="63"/>
      <c r="BFM25" s="61"/>
      <c r="BFN25" s="37"/>
      <c r="BFO25" s="37"/>
      <c r="BFP25" s="35"/>
      <c r="BFQ25" s="95"/>
      <c r="BFR25" s="63"/>
      <c r="BFS25" s="61"/>
      <c r="BFT25" s="37"/>
      <c r="BFU25" s="37"/>
      <c r="BFV25" s="35"/>
      <c r="BFW25" s="95"/>
      <c r="BFX25" s="63"/>
      <c r="BFY25" s="61"/>
      <c r="BFZ25" s="37"/>
      <c r="BGA25" s="37"/>
      <c r="BGB25" s="35"/>
      <c r="BGC25" s="95"/>
      <c r="BGD25" s="63"/>
      <c r="BGE25" s="61"/>
      <c r="BGF25" s="37"/>
      <c r="BGG25" s="37"/>
      <c r="BGH25" s="35"/>
      <c r="BGI25" s="95"/>
      <c r="BGJ25" s="63"/>
      <c r="BGK25" s="61"/>
      <c r="BGL25" s="37"/>
      <c r="BGM25" s="37"/>
      <c r="BGN25" s="35"/>
      <c r="BGO25" s="95"/>
      <c r="BGP25" s="63"/>
      <c r="BGQ25" s="61"/>
      <c r="BGR25" s="37"/>
      <c r="BGS25" s="37"/>
      <c r="BGT25" s="35"/>
      <c r="BGU25" s="95"/>
      <c r="BGV25" s="63"/>
      <c r="BGW25" s="61"/>
      <c r="BGX25" s="37"/>
      <c r="BGY25" s="37"/>
      <c r="BGZ25" s="35"/>
      <c r="BHA25" s="95"/>
      <c r="BHB25" s="63"/>
      <c r="BHC25" s="61"/>
      <c r="BHD25" s="37"/>
      <c r="BHE25" s="37"/>
      <c r="BHF25" s="35"/>
      <c r="BHG25" s="95"/>
      <c r="BHH25" s="63"/>
      <c r="BHI25" s="61"/>
      <c r="BHJ25" s="37"/>
      <c r="BHK25" s="37"/>
      <c r="BHL25" s="35"/>
      <c r="BHM25" s="95"/>
      <c r="BHN25" s="63"/>
      <c r="BHO25" s="61"/>
      <c r="BHP25" s="37"/>
      <c r="BHQ25" s="37"/>
      <c r="BHR25" s="35"/>
      <c r="BHS25" s="95"/>
      <c r="BHT25" s="63"/>
      <c r="BHU25" s="61"/>
      <c r="BHV25" s="37"/>
      <c r="BHW25" s="37"/>
      <c r="BHX25" s="35"/>
      <c r="BHY25" s="95"/>
      <c r="BHZ25" s="63"/>
      <c r="BIA25" s="61"/>
      <c r="BIB25" s="37"/>
      <c r="BIC25" s="37"/>
      <c r="BID25" s="35"/>
      <c r="BIE25" s="95"/>
      <c r="BIF25" s="63"/>
      <c r="BIG25" s="61"/>
      <c r="BIH25" s="37"/>
      <c r="BII25" s="37"/>
      <c r="BIJ25" s="35"/>
      <c r="BIK25" s="95"/>
      <c r="BIL25" s="63"/>
      <c r="BIM25" s="61"/>
      <c r="BIN25" s="37"/>
      <c r="BIO25" s="37"/>
      <c r="BIP25" s="35"/>
      <c r="BIQ25" s="95"/>
      <c r="BIR25" s="63"/>
      <c r="BIS25" s="61"/>
      <c r="BIT25" s="37"/>
      <c r="BIU25" s="37"/>
      <c r="BIV25" s="35"/>
      <c r="BIW25" s="95"/>
      <c r="BIX25" s="63"/>
      <c r="BIY25" s="61"/>
      <c r="BIZ25" s="37"/>
      <c r="BJA25" s="37"/>
      <c r="BJB25" s="35"/>
      <c r="BJC25" s="95"/>
      <c r="BJD25" s="63"/>
      <c r="BJE25" s="61"/>
      <c r="BJF25" s="37"/>
      <c r="BJG25" s="37"/>
      <c r="BJH25" s="35"/>
      <c r="BJI25" s="95"/>
      <c r="BJJ25" s="63"/>
      <c r="BJK25" s="61"/>
      <c r="BJL25" s="37"/>
      <c r="BJM25" s="37"/>
      <c r="BJN25" s="35"/>
      <c r="BJO25" s="95"/>
      <c r="BJP25" s="63"/>
      <c r="BJQ25" s="61"/>
      <c r="BJR25" s="37"/>
      <c r="BJS25" s="37"/>
      <c r="BJT25" s="35"/>
      <c r="BJU25" s="95"/>
      <c r="BJV25" s="63"/>
      <c r="BJW25" s="61"/>
      <c r="BJX25" s="37"/>
      <c r="BJY25" s="37"/>
      <c r="BJZ25" s="35"/>
      <c r="BKA25" s="95"/>
      <c r="BKB25" s="63"/>
      <c r="BKC25" s="61"/>
      <c r="BKD25" s="37"/>
      <c r="BKE25" s="37"/>
      <c r="BKF25" s="35"/>
      <c r="BKG25" s="95"/>
      <c r="BKH25" s="63"/>
      <c r="BKI25" s="61"/>
      <c r="BKJ25" s="37"/>
      <c r="BKK25" s="37"/>
      <c r="BKL25" s="35"/>
      <c r="BKM25" s="95"/>
      <c r="BKN25" s="63"/>
      <c r="BKO25" s="61"/>
      <c r="BKP25" s="37"/>
      <c r="BKQ25" s="37"/>
      <c r="BKR25" s="35"/>
      <c r="BKS25" s="95"/>
      <c r="BKT25" s="63"/>
      <c r="BKU25" s="61"/>
      <c r="BKV25" s="37"/>
      <c r="BKW25" s="37"/>
      <c r="BKX25" s="35"/>
      <c r="BKY25" s="95"/>
      <c r="BKZ25" s="63"/>
      <c r="BLA25" s="61"/>
      <c r="BLB25" s="37"/>
      <c r="BLC25" s="37"/>
      <c r="BLD25" s="35"/>
      <c r="BLE25" s="95"/>
      <c r="BLF25" s="63"/>
      <c r="BLG25" s="61"/>
      <c r="BLH25" s="37"/>
      <c r="BLI25" s="37"/>
      <c r="BLJ25" s="35"/>
      <c r="BLK25" s="95"/>
      <c r="BLL25" s="63"/>
      <c r="BLM25" s="61"/>
      <c r="BLN25" s="37"/>
      <c r="BLO25" s="37"/>
      <c r="BLP25" s="35"/>
      <c r="BLQ25" s="95"/>
      <c r="BLR25" s="63"/>
      <c r="BLS25" s="61"/>
      <c r="BLT25" s="37"/>
      <c r="BLU25" s="37"/>
      <c r="BLV25" s="35"/>
      <c r="BLW25" s="95"/>
      <c r="BLX25" s="63"/>
      <c r="BLY25" s="61"/>
      <c r="BLZ25" s="37"/>
      <c r="BMA25" s="37"/>
      <c r="BMB25" s="35"/>
      <c r="BMC25" s="95"/>
      <c r="BMD25" s="63"/>
      <c r="BME25" s="61"/>
      <c r="BMF25" s="37"/>
      <c r="BMG25" s="37"/>
      <c r="BMH25" s="35"/>
      <c r="BMI25" s="95"/>
      <c r="BMJ25" s="63"/>
      <c r="BMK25" s="61"/>
      <c r="BML25" s="37"/>
      <c r="BMM25" s="37"/>
      <c r="BMN25" s="35"/>
      <c r="BMO25" s="95"/>
      <c r="BMP25" s="63"/>
      <c r="BMQ25" s="61"/>
      <c r="BMR25" s="37"/>
      <c r="BMS25" s="37"/>
      <c r="BMT25" s="35"/>
      <c r="BMU25" s="95"/>
      <c r="BMV25" s="63"/>
      <c r="BMW25" s="61"/>
      <c r="BMX25" s="37"/>
      <c r="BMY25" s="37"/>
      <c r="BMZ25" s="35"/>
      <c r="BNA25" s="95"/>
      <c r="BNB25" s="63"/>
      <c r="BNC25" s="61"/>
      <c r="BND25" s="37"/>
      <c r="BNE25" s="37"/>
      <c r="BNF25" s="35"/>
      <c r="BNG25" s="95"/>
      <c r="BNH25" s="63"/>
      <c r="BNI25" s="61"/>
      <c r="BNJ25" s="37"/>
      <c r="BNK25" s="37"/>
      <c r="BNL25" s="35"/>
      <c r="BNM25" s="95"/>
      <c r="BNN25" s="63"/>
      <c r="BNO25" s="61"/>
      <c r="BNP25" s="37"/>
      <c r="BNQ25" s="37"/>
      <c r="BNR25" s="35"/>
      <c r="BNS25" s="95"/>
      <c r="BNT25" s="63"/>
      <c r="BNU25" s="61"/>
      <c r="BNV25" s="37"/>
      <c r="BNW25" s="37"/>
      <c r="BNX25" s="35"/>
      <c r="BNY25" s="95"/>
      <c r="BNZ25" s="63"/>
      <c r="BOA25" s="61"/>
      <c r="BOB25" s="37"/>
      <c r="BOC25" s="37"/>
      <c r="BOD25" s="35"/>
      <c r="BOE25" s="95"/>
      <c r="BOF25" s="63"/>
      <c r="BOG25" s="61"/>
      <c r="BOH25" s="37"/>
      <c r="BOI25" s="37"/>
      <c r="BOJ25" s="35"/>
      <c r="BOK25" s="95"/>
      <c r="BOL25" s="63"/>
      <c r="BOM25" s="61"/>
      <c r="BON25" s="37"/>
      <c r="BOO25" s="37"/>
      <c r="BOP25" s="35"/>
      <c r="BOQ25" s="95"/>
      <c r="BOR25" s="63"/>
      <c r="BOS25" s="61"/>
      <c r="BOT25" s="37"/>
      <c r="BOU25" s="37"/>
      <c r="BOV25" s="35"/>
      <c r="BOW25" s="95"/>
      <c r="BOX25" s="63"/>
      <c r="BOY25" s="61"/>
      <c r="BOZ25" s="37"/>
      <c r="BPA25" s="37"/>
      <c r="BPB25" s="35"/>
      <c r="BPC25" s="95"/>
      <c r="BPD25" s="63"/>
      <c r="BPE25" s="61"/>
      <c r="BPF25" s="37"/>
      <c r="BPG25" s="37"/>
      <c r="BPH25" s="35"/>
      <c r="BPI25" s="95"/>
      <c r="BPJ25" s="63"/>
      <c r="BPK25" s="61"/>
      <c r="BPL25" s="37"/>
      <c r="BPM25" s="37"/>
      <c r="BPN25" s="35"/>
      <c r="BPO25" s="95"/>
      <c r="BPP25" s="63"/>
      <c r="BPQ25" s="61"/>
      <c r="BPR25" s="37"/>
      <c r="BPS25" s="37"/>
      <c r="BPT25" s="35"/>
      <c r="BPU25" s="95"/>
      <c r="BPV25" s="63"/>
      <c r="BPW25" s="61"/>
      <c r="BPX25" s="37"/>
      <c r="BPY25" s="37"/>
      <c r="BPZ25" s="35"/>
      <c r="BQA25" s="95"/>
      <c r="BQB25" s="63"/>
      <c r="BQC25" s="61"/>
      <c r="BQD25" s="37"/>
      <c r="BQE25" s="37"/>
      <c r="BQF25" s="35"/>
      <c r="BQG25" s="95"/>
      <c r="BQH25" s="63"/>
      <c r="BQI25" s="61"/>
      <c r="BQJ25" s="37"/>
      <c r="BQK25" s="37"/>
      <c r="BQL25" s="35"/>
      <c r="BQM25" s="95"/>
      <c r="BQN25" s="63"/>
      <c r="BQO25" s="61"/>
      <c r="BQP25" s="37"/>
      <c r="BQQ25" s="37"/>
      <c r="BQR25" s="35"/>
      <c r="BQS25" s="95"/>
      <c r="BQT25" s="63"/>
      <c r="BQU25" s="61"/>
      <c r="BQV25" s="37"/>
      <c r="BQW25" s="37"/>
      <c r="BQX25" s="35"/>
      <c r="BQY25" s="95"/>
      <c r="BQZ25" s="63"/>
      <c r="BRA25" s="61"/>
      <c r="BRB25" s="37"/>
      <c r="BRC25" s="37"/>
      <c r="BRD25" s="35"/>
      <c r="BRE25" s="95"/>
      <c r="BRF25" s="63"/>
      <c r="BRG25" s="61"/>
      <c r="BRH25" s="37"/>
      <c r="BRI25" s="37"/>
      <c r="BRJ25" s="35"/>
      <c r="BRK25" s="95"/>
      <c r="BRL25" s="63"/>
      <c r="BRM25" s="61"/>
      <c r="BRN25" s="37"/>
      <c r="BRO25" s="37"/>
      <c r="BRP25" s="35"/>
      <c r="BRQ25" s="95"/>
      <c r="BRR25" s="63"/>
      <c r="BRS25" s="61"/>
      <c r="BRT25" s="37"/>
      <c r="BRU25" s="37"/>
      <c r="BRV25" s="35"/>
      <c r="BRW25" s="95"/>
      <c r="BRX25" s="63"/>
      <c r="BRY25" s="61"/>
      <c r="BRZ25" s="37"/>
      <c r="BSA25" s="37"/>
      <c r="BSB25" s="35"/>
      <c r="BSC25" s="95"/>
      <c r="BSD25" s="63"/>
      <c r="BSE25" s="61"/>
      <c r="BSF25" s="37"/>
      <c r="BSG25" s="37"/>
      <c r="BSH25" s="35"/>
      <c r="BSI25" s="95"/>
      <c r="BSJ25" s="63"/>
      <c r="BSK25" s="61"/>
      <c r="BSL25" s="37"/>
      <c r="BSM25" s="37"/>
      <c r="BSN25" s="35"/>
      <c r="BSO25" s="95"/>
      <c r="BSP25" s="63"/>
      <c r="BSQ25" s="61"/>
      <c r="BSR25" s="37"/>
      <c r="BSS25" s="37"/>
      <c r="BST25" s="35"/>
      <c r="BSU25" s="95"/>
      <c r="BSV25" s="63"/>
      <c r="BSW25" s="61"/>
      <c r="BSX25" s="37"/>
      <c r="BSY25" s="37"/>
      <c r="BSZ25" s="35"/>
      <c r="BTA25" s="95"/>
      <c r="BTB25" s="63"/>
      <c r="BTC25" s="61"/>
      <c r="BTD25" s="37"/>
      <c r="BTE25" s="37"/>
      <c r="BTF25" s="35"/>
      <c r="BTG25" s="95"/>
      <c r="BTH25" s="63"/>
      <c r="BTI25" s="61"/>
      <c r="BTJ25" s="37"/>
      <c r="BTK25" s="37"/>
      <c r="BTL25" s="35"/>
      <c r="BTM25" s="95"/>
      <c r="BTN25" s="63"/>
      <c r="BTO25" s="61"/>
      <c r="BTP25" s="37"/>
      <c r="BTQ25" s="37"/>
      <c r="BTR25" s="35"/>
      <c r="BTS25" s="95"/>
      <c r="BTT25" s="63"/>
      <c r="BTU25" s="61"/>
      <c r="BTV25" s="37"/>
      <c r="BTW25" s="37"/>
      <c r="BTX25" s="35"/>
      <c r="BTY25" s="95"/>
      <c r="BTZ25" s="63"/>
      <c r="BUA25" s="61"/>
      <c r="BUB25" s="37"/>
      <c r="BUC25" s="37"/>
      <c r="BUD25" s="35"/>
      <c r="BUE25" s="95"/>
      <c r="BUF25" s="63"/>
      <c r="BUG25" s="61"/>
      <c r="BUH25" s="37"/>
      <c r="BUI25" s="37"/>
      <c r="BUJ25" s="35"/>
      <c r="BUK25" s="95"/>
      <c r="BUL25" s="63"/>
      <c r="BUM25" s="61"/>
      <c r="BUN25" s="37"/>
      <c r="BUO25" s="37"/>
      <c r="BUP25" s="35"/>
      <c r="BUQ25" s="95"/>
      <c r="BUR25" s="63"/>
      <c r="BUS25" s="61"/>
      <c r="BUT25" s="37"/>
      <c r="BUU25" s="37"/>
      <c r="BUV25" s="35"/>
      <c r="BUW25" s="95"/>
      <c r="BUX25" s="63"/>
      <c r="BUY25" s="61"/>
      <c r="BUZ25" s="37"/>
      <c r="BVA25" s="37"/>
      <c r="BVB25" s="35"/>
      <c r="BVC25" s="95"/>
      <c r="BVD25" s="63"/>
      <c r="BVE25" s="61"/>
      <c r="BVF25" s="37"/>
      <c r="BVG25" s="37"/>
      <c r="BVH25" s="35"/>
      <c r="BVI25" s="95"/>
      <c r="BVJ25" s="63"/>
      <c r="BVK25" s="61"/>
      <c r="BVL25" s="37"/>
      <c r="BVM25" s="37"/>
      <c r="BVN25" s="35"/>
      <c r="BVO25" s="95"/>
      <c r="BVP25" s="63"/>
      <c r="BVQ25" s="61"/>
      <c r="BVR25" s="37"/>
      <c r="BVS25" s="37"/>
      <c r="BVT25" s="35"/>
      <c r="BVU25" s="95"/>
      <c r="BVV25" s="63"/>
      <c r="BVW25" s="61"/>
      <c r="BVX25" s="37"/>
      <c r="BVY25" s="37"/>
      <c r="BVZ25" s="35"/>
      <c r="BWA25" s="95"/>
      <c r="BWB25" s="63"/>
      <c r="BWC25" s="61"/>
      <c r="BWD25" s="37"/>
      <c r="BWE25" s="37"/>
      <c r="BWF25" s="35"/>
      <c r="BWG25" s="95"/>
      <c r="BWH25" s="63"/>
      <c r="BWI25" s="61"/>
      <c r="BWJ25" s="37"/>
      <c r="BWK25" s="37"/>
      <c r="BWL25" s="35"/>
      <c r="BWM25" s="95"/>
      <c r="BWN25" s="63"/>
      <c r="BWO25" s="61"/>
      <c r="BWP25" s="37"/>
      <c r="BWQ25" s="37"/>
      <c r="BWR25" s="35"/>
      <c r="BWS25" s="95"/>
      <c r="BWT25" s="63"/>
      <c r="BWU25" s="61"/>
      <c r="BWV25" s="37"/>
      <c r="BWW25" s="37"/>
      <c r="BWX25" s="35"/>
      <c r="BWY25" s="95"/>
      <c r="BWZ25" s="63"/>
      <c r="BXA25" s="61"/>
      <c r="BXB25" s="37"/>
      <c r="BXC25" s="37"/>
      <c r="BXD25" s="35"/>
      <c r="BXE25" s="95"/>
      <c r="BXF25" s="63"/>
      <c r="BXG25" s="61"/>
      <c r="BXH25" s="37"/>
      <c r="BXI25" s="37"/>
      <c r="BXJ25" s="35"/>
      <c r="BXK25" s="95"/>
      <c r="BXL25" s="63"/>
      <c r="BXM25" s="61"/>
      <c r="BXN25" s="37"/>
      <c r="BXO25" s="37"/>
      <c r="BXP25" s="35"/>
      <c r="BXQ25" s="95"/>
      <c r="BXR25" s="63"/>
      <c r="BXS25" s="61"/>
      <c r="BXT25" s="37"/>
      <c r="BXU25" s="37"/>
      <c r="BXV25" s="35"/>
      <c r="BXW25" s="95"/>
      <c r="BXX25" s="63"/>
      <c r="BXY25" s="61"/>
      <c r="BXZ25" s="37"/>
      <c r="BYA25" s="37"/>
      <c r="BYB25" s="35"/>
      <c r="BYC25" s="95"/>
      <c r="BYD25" s="63"/>
      <c r="BYE25" s="61"/>
      <c r="BYF25" s="37"/>
      <c r="BYG25" s="37"/>
      <c r="BYH25" s="35"/>
      <c r="BYI25" s="95"/>
      <c r="BYJ25" s="63"/>
      <c r="BYK25" s="61"/>
      <c r="BYL25" s="37"/>
      <c r="BYM25" s="37"/>
      <c r="BYN25" s="35"/>
      <c r="BYO25" s="95"/>
      <c r="BYP25" s="63"/>
      <c r="BYQ25" s="61"/>
      <c r="BYR25" s="37"/>
      <c r="BYS25" s="37"/>
      <c r="BYT25" s="35"/>
      <c r="BYU25" s="95"/>
      <c r="BYV25" s="63"/>
      <c r="BYW25" s="61"/>
      <c r="BYX25" s="37"/>
      <c r="BYY25" s="37"/>
      <c r="BYZ25" s="35"/>
      <c r="BZA25" s="95"/>
      <c r="BZB25" s="63"/>
      <c r="BZC25" s="61"/>
      <c r="BZD25" s="37"/>
      <c r="BZE25" s="37"/>
      <c r="BZF25" s="35"/>
      <c r="BZG25" s="95"/>
      <c r="BZH25" s="63"/>
      <c r="BZI25" s="61"/>
      <c r="BZJ25" s="37"/>
      <c r="BZK25" s="37"/>
      <c r="BZL25" s="35"/>
      <c r="BZM25" s="95"/>
      <c r="BZN25" s="63"/>
      <c r="BZO25" s="61"/>
      <c r="BZP25" s="37"/>
      <c r="BZQ25" s="37"/>
      <c r="BZR25" s="35"/>
      <c r="BZS25" s="95"/>
      <c r="BZT25" s="63"/>
      <c r="BZU25" s="61"/>
      <c r="BZV25" s="37"/>
      <c r="BZW25" s="37"/>
      <c r="BZX25" s="35"/>
      <c r="BZY25" s="95"/>
      <c r="BZZ25" s="63"/>
      <c r="CAA25" s="61"/>
      <c r="CAB25" s="37"/>
      <c r="CAC25" s="37"/>
      <c r="CAD25" s="35"/>
      <c r="CAE25" s="95"/>
      <c r="CAF25" s="63"/>
      <c r="CAG25" s="61"/>
      <c r="CAH25" s="37"/>
      <c r="CAI25" s="37"/>
      <c r="CAJ25" s="35"/>
      <c r="CAK25" s="95"/>
      <c r="CAL25" s="63"/>
      <c r="CAM25" s="61"/>
      <c r="CAN25" s="37"/>
      <c r="CAO25" s="37"/>
      <c r="CAP25" s="35"/>
      <c r="CAQ25" s="95"/>
      <c r="CAR25" s="63"/>
      <c r="CAS25" s="61"/>
      <c r="CAT25" s="37"/>
      <c r="CAU25" s="37"/>
      <c r="CAV25" s="35"/>
      <c r="CAW25" s="95"/>
      <c r="CAX25" s="63"/>
      <c r="CAY25" s="61"/>
      <c r="CAZ25" s="37"/>
      <c r="CBA25" s="37"/>
      <c r="CBB25" s="35"/>
      <c r="CBC25" s="95"/>
      <c r="CBD25" s="63"/>
      <c r="CBE25" s="61"/>
      <c r="CBF25" s="37"/>
      <c r="CBG25" s="37"/>
      <c r="CBH25" s="35"/>
      <c r="CBI25" s="95"/>
      <c r="CBJ25" s="63"/>
      <c r="CBK25" s="61"/>
      <c r="CBL25" s="37"/>
      <c r="CBM25" s="37"/>
      <c r="CBN25" s="35"/>
      <c r="CBO25" s="95"/>
      <c r="CBP25" s="63"/>
      <c r="CBQ25" s="61"/>
      <c r="CBR25" s="37"/>
      <c r="CBS25" s="37"/>
      <c r="CBT25" s="35"/>
      <c r="CBU25" s="95"/>
      <c r="CBV25" s="63"/>
      <c r="CBW25" s="61"/>
      <c r="CBX25" s="37"/>
      <c r="CBY25" s="37"/>
      <c r="CBZ25" s="35"/>
      <c r="CCA25" s="95"/>
      <c r="CCB25" s="63"/>
      <c r="CCC25" s="61"/>
      <c r="CCD25" s="37"/>
      <c r="CCE25" s="37"/>
      <c r="CCF25" s="35"/>
      <c r="CCG25" s="95"/>
      <c r="CCH25" s="63"/>
      <c r="CCI25" s="61"/>
      <c r="CCJ25" s="37"/>
      <c r="CCK25" s="37"/>
      <c r="CCL25" s="35"/>
      <c r="CCM25" s="95"/>
      <c r="CCN25" s="63"/>
      <c r="CCO25" s="61"/>
      <c r="CCP25" s="37"/>
      <c r="CCQ25" s="37"/>
      <c r="CCR25" s="35"/>
      <c r="CCS25" s="95"/>
      <c r="CCT25" s="63"/>
      <c r="CCU25" s="61"/>
      <c r="CCV25" s="37"/>
      <c r="CCW25" s="37"/>
      <c r="CCX25" s="35"/>
      <c r="CCY25" s="95"/>
      <c r="CCZ25" s="63"/>
      <c r="CDA25" s="61"/>
      <c r="CDB25" s="37"/>
      <c r="CDC25" s="37"/>
      <c r="CDD25" s="35"/>
      <c r="CDE25" s="95"/>
      <c r="CDF25" s="63"/>
      <c r="CDG25" s="61"/>
      <c r="CDH25" s="37"/>
      <c r="CDI25" s="37"/>
      <c r="CDJ25" s="35"/>
      <c r="CDK25" s="95"/>
      <c r="CDL25" s="63"/>
      <c r="CDM25" s="61"/>
      <c r="CDN25" s="37"/>
      <c r="CDO25" s="37"/>
      <c r="CDP25" s="35"/>
      <c r="CDQ25" s="95"/>
      <c r="CDR25" s="63"/>
      <c r="CDS25" s="61"/>
      <c r="CDT25" s="37"/>
      <c r="CDU25" s="37"/>
      <c r="CDV25" s="35"/>
      <c r="CDW25" s="95"/>
      <c r="CDX25" s="63"/>
      <c r="CDY25" s="61"/>
      <c r="CDZ25" s="37"/>
      <c r="CEA25" s="37"/>
      <c r="CEB25" s="35"/>
      <c r="CEC25" s="95"/>
      <c r="CED25" s="63"/>
      <c r="CEE25" s="61"/>
      <c r="CEF25" s="37"/>
      <c r="CEG25" s="37"/>
      <c r="CEH25" s="35"/>
      <c r="CEI25" s="95"/>
      <c r="CEJ25" s="63"/>
      <c r="CEK25" s="61"/>
      <c r="CEL25" s="37"/>
      <c r="CEM25" s="37"/>
      <c r="CEN25" s="35"/>
      <c r="CEO25" s="95"/>
      <c r="CEP25" s="63"/>
      <c r="CEQ25" s="61"/>
      <c r="CER25" s="37"/>
      <c r="CES25" s="37"/>
      <c r="CET25" s="35"/>
      <c r="CEU25" s="95"/>
      <c r="CEV25" s="63"/>
      <c r="CEW25" s="61"/>
      <c r="CEX25" s="37"/>
      <c r="CEY25" s="37"/>
      <c r="CEZ25" s="35"/>
      <c r="CFA25" s="95"/>
      <c r="CFB25" s="63"/>
      <c r="CFC25" s="61"/>
      <c r="CFD25" s="37"/>
      <c r="CFE25" s="37"/>
      <c r="CFF25" s="35"/>
      <c r="CFG25" s="95"/>
      <c r="CFH25" s="63"/>
      <c r="CFI25" s="61"/>
      <c r="CFJ25" s="37"/>
      <c r="CFK25" s="37"/>
      <c r="CFL25" s="35"/>
      <c r="CFM25" s="95"/>
      <c r="CFN25" s="63"/>
      <c r="CFO25" s="61"/>
      <c r="CFP25" s="37"/>
      <c r="CFQ25" s="37"/>
      <c r="CFR25" s="35"/>
      <c r="CFS25" s="95"/>
      <c r="CFT25" s="63"/>
      <c r="CFU25" s="61"/>
      <c r="CFV25" s="37"/>
      <c r="CFW25" s="37"/>
      <c r="CFX25" s="35"/>
      <c r="CFY25" s="95"/>
      <c r="CFZ25" s="63"/>
      <c r="CGA25" s="61"/>
      <c r="CGB25" s="37"/>
      <c r="CGC25" s="37"/>
      <c r="CGD25" s="35"/>
      <c r="CGE25" s="95"/>
      <c r="CGF25" s="63"/>
      <c r="CGG25" s="61"/>
      <c r="CGH25" s="37"/>
      <c r="CGI25" s="37"/>
      <c r="CGJ25" s="35"/>
      <c r="CGK25" s="95"/>
      <c r="CGL25" s="63"/>
      <c r="CGM25" s="61"/>
      <c r="CGN25" s="37"/>
      <c r="CGO25" s="37"/>
      <c r="CGP25" s="35"/>
      <c r="CGQ25" s="95"/>
      <c r="CGR25" s="63"/>
      <c r="CGS25" s="61"/>
      <c r="CGT25" s="37"/>
      <c r="CGU25" s="37"/>
      <c r="CGV25" s="35"/>
      <c r="CGW25" s="95"/>
      <c r="CGX25" s="63"/>
      <c r="CGY25" s="61"/>
      <c r="CGZ25" s="37"/>
      <c r="CHA25" s="37"/>
      <c r="CHB25" s="35"/>
      <c r="CHC25" s="95"/>
      <c r="CHD25" s="63"/>
      <c r="CHE25" s="61"/>
      <c r="CHF25" s="37"/>
      <c r="CHG25" s="37"/>
      <c r="CHH25" s="35"/>
      <c r="CHI25" s="95"/>
      <c r="CHJ25" s="63"/>
      <c r="CHK25" s="61"/>
      <c r="CHL25" s="37"/>
      <c r="CHM25" s="37"/>
      <c r="CHN25" s="35"/>
      <c r="CHO25" s="95"/>
      <c r="CHP25" s="63"/>
      <c r="CHQ25" s="61"/>
      <c r="CHR25" s="37"/>
      <c r="CHS25" s="37"/>
      <c r="CHT25" s="35"/>
      <c r="CHU25" s="95"/>
      <c r="CHV25" s="63"/>
      <c r="CHW25" s="61"/>
      <c r="CHX25" s="37"/>
      <c r="CHY25" s="37"/>
      <c r="CHZ25" s="35"/>
      <c r="CIA25" s="95"/>
      <c r="CIB25" s="63"/>
      <c r="CIC25" s="61"/>
      <c r="CID25" s="37"/>
      <c r="CIE25" s="37"/>
      <c r="CIF25" s="35"/>
      <c r="CIG25" s="95"/>
      <c r="CIH25" s="63"/>
      <c r="CII25" s="61"/>
      <c r="CIJ25" s="37"/>
      <c r="CIK25" s="37"/>
      <c r="CIL25" s="35"/>
      <c r="CIM25" s="95"/>
      <c r="CIN25" s="63"/>
      <c r="CIO25" s="61"/>
      <c r="CIP25" s="37"/>
      <c r="CIQ25" s="37"/>
      <c r="CIR25" s="35"/>
      <c r="CIS25" s="95"/>
      <c r="CIT25" s="63"/>
      <c r="CIU25" s="61"/>
      <c r="CIV25" s="37"/>
      <c r="CIW25" s="37"/>
      <c r="CIX25" s="35"/>
      <c r="CIY25" s="95"/>
      <c r="CIZ25" s="63"/>
      <c r="CJA25" s="61"/>
      <c r="CJB25" s="37"/>
      <c r="CJC25" s="37"/>
      <c r="CJD25" s="35"/>
      <c r="CJE25" s="95"/>
      <c r="CJF25" s="63"/>
      <c r="CJG25" s="61"/>
      <c r="CJH25" s="37"/>
      <c r="CJI25" s="37"/>
      <c r="CJJ25" s="35"/>
      <c r="CJK25" s="95"/>
      <c r="CJL25" s="63"/>
      <c r="CJM25" s="61"/>
      <c r="CJN25" s="37"/>
      <c r="CJO25" s="37"/>
      <c r="CJP25" s="35"/>
      <c r="CJQ25" s="95"/>
      <c r="CJR25" s="63"/>
      <c r="CJS25" s="61"/>
      <c r="CJT25" s="37"/>
      <c r="CJU25" s="37"/>
      <c r="CJV25" s="35"/>
      <c r="CJW25" s="95"/>
      <c r="CJX25" s="63"/>
      <c r="CJY25" s="61"/>
      <c r="CJZ25" s="37"/>
      <c r="CKA25" s="37"/>
      <c r="CKB25" s="35"/>
      <c r="CKC25" s="95"/>
      <c r="CKD25" s="63"/>
      <c r="CKE25" s="61"/>
      <c r="CKF25" s="37"/>
      <c r="CKG25" s="37"/>
      <c r="CKH25" s="35"/>
      <c r="CKI25" s="95"/>
      <c r="CKJ25" s="63"/>
      <c r="CKK25" s="61"/>
      <c r="CKL25" s="37"/>
      <c r="CKM25" s="37"/>
      <c r="CKN25" s="35"/>
      <c r="CKO25" s="95"/>
      <c r="CKP25" s="63"/>
      <c r="CKQ25" s="61"/>
      <c r="CKR25" s="37"/>
      <c r="CKS25" s="37"/>
      <c r="CKT25" s="35"/>
      <c r="CKU25" s="95"/>
      <c r="CKV25" s="63"/>
      <c r="CKW25" s="61"/>
      <c r="CKX25" s="37"/>
      <c r="CKY25" s="37"/>
      <c r="CKZ25" s="35"/>
      <c r="CLA25" s="95"/>
      <c r="CLB25" s="63"/>
      <c r="CLC25" s="61"/>
      <c r="CLD25" s="37"/>
      <c r="CLE25" s="37"/>
      <c r="CLF25" s="35"/>
      <c r="CLG25" s="95"/>
      <c r="CLH25" s="63"/>
      <c r="CLI25" s="61"/>
      <c r="CLJ25" s="37"/>
      <c r="CLK25" s="37"/>
      <c r="CLL25" s="35"/>
      <c r="CLM25" s="95"/>
      <c r="CLN25" s="63"/>
      <c r="CLO25" s="61"/>
      <c r="CLP25" s="37"/>
      <c r="CLQ25" s="37"/>
      <c r="CLR25" s="35"/>
      <c r="CLS25" s="95"/>
      <c r="CLT25" s="63"/>
      <c r="CLU25" s="61"/>
      <c r="CLV25" s="37"/>
      <c r="CLW25" s="37"/>
      <c r="CLX25" s="35"/>
      <c r="CLY25" s="95"/>
      <c r="CLZ25" s="63"/>
      <c r="CMA25" s="61"/>
      <c r="CMB25" s="37"/>
      <c r="CMC25" s="37"/>
      <c r="CMD25" s="35"/>
      <c r="CME25" s="95"/>
      <c r="CMF25" s="63"/>
      <c r="CMG25" s="61"/>
      <c r="CMH25" s="37"/>
      <c r="CMI25" s="37"/>
      <c r="CMJ25" s="35"/>
      <c r="CMK25" s="95"/>
      <c r="CML25" s="63"/>
      <c r="CMM25" s="61"/>
      <c r="CMN25" s="37"/>
      <c r="CMO25" s="37"/>
      <c r="CMP25" s="35"/>
      <c r="CMQ25" s="95"/>
      <c r="CMR25" s="63"/>
      <c r="CMS25" s="61"/>
      <c r="CMT25" s="37"/>
      <c r="CMU25" s="37"/>
      <c r="CMV25" s="35"/>
      <c r="CMW25" s="95"/>
      <c r="CMX25" s="63"/>
      <c r="CMY25" s="61"/>
      <c r="CMZ25" s="37"/>
      <c r="CNA25" s="37"/>
      <c r="CNB25" s="35"/>
      <c r="CNC25" s="95"/>
      <c r="CND25" s="63"/>
      <c r="CNE25" s="61"/>
      <c r="CNF25" s="37"/>
      <c r="CNG25" s="37"/>
      <c r="CNH25" s="35"/>
      <c r="CNI25" s="95"/>
      <c r="CNJ25" s="63"/>
      <c r="CNK25" s="61"/>
      <c r="CNL25" s="37"/>
      <c r="CNM25" s="37"/>
      <c r="CNN25" s="35"/>
      <c r="CNO25" s="95"/>
      <c r="CNP25" s="63"/>
      <c r="CNQ25" s="61"/>
      <c r="CNR25" s="37"/>
      <c r="CNS25" s="37"/>
      <c r="CNT25" s="35"/>
      <c r="CNU25" s="95"/>
      <c r="CNV25" s="63"/>
      <c r="CNW25" s="61"/>
      <c r="CNX25" s="37"/>
      <c r="CNY25" s="37"/>
      <c r="CNZ25" s="35"/>
      <c r="COA25" s="95"/>
      <c r="COB25" s="63"/>
      <c r="COC25" s="61"/>
      <c r="COD25" s="37"/>
      <c r="COE25" s="37"/>
      <c r="COF25" s="35"/>
      <c r="COG25" s="95"/>
      <c r="COH25" s="63"/>
      <c r="COI25" s="61"/>
      <c r="COJ25" s="37"/>
      <c r="COK25" s="37"/>
      <c r="COL25" s="35"/>
      <c r="COM25" s="95"/>
      <c r="CON25" s="63"/>
      <c r="COO25" s="61"/>
      <c r="COP25" s="37"/>
      <c r="COQ25" s="37"/>
      <c r="COR25" s="35"/>
      <c r="COS25" s="95"/>
      <c r="COT25" s="63"/>
      <c r="COU25" s="61"/>
      <c r="COV25" s="37"/>
      <c r="COW25" s="37"/>
      <c r="COX25" s="35"/>
      <c r="COY25" s="95"/>
      <c r="COZ25" s="63"/>
      <c r="CPA25" s="61"/>
      <c r="CPB25" s="37"/>
      <c r="CPC25" s="37"/>
      <c r="CPD25" s="35"/>
      <c r="CPE25" s="95"/>
      <c r="CPF25" s="63"/>
      <c r="CPG25" s="61"/>
      <c r="CPH25" s="37"/>
      <c r="CPI25" s="37"/>
      <c r="CPJ25" s="35"/>
      <c r="CPK25" s="95"/>
      <c r="CPL25" s="63"/>
      <c r="CPM25" s="61"/>
      <c r="CPN25" s="37"/>
      <c r="CPO25" s="37"/>
      <c r="CPP25" s="35"/>
      <c r="CPQ25" s="95"/>
      <c r="CPR25" s="63"/>
      <c r="CPS25" s="61"/>
      <c r="CPT25" s="37"/>
      <c r="CPU25" s="37"/>
      <c r="CPV25" s="35"/>
      <c r="CPW25" s="95"/>
      <c r="CPX25" s="63"/>
      <c r="CPY25" s="61"/>
      <c r="CPZ25" s="37"/>
      <c r="CQA25" s="37"/>
      <c r="CQB25" s="35"/>
      <c r="CQC25" s="95"/>
      <c r="CQD25" s="63"/>
      <c r="CQE25" s="61"/>
      <c r="CQF25" s="37"/>
      <c r="CQG25" s="37"/>
      <c r="CQH25" s="35"/>
      <c r="CQI25" s="95"/>
      <c r="CQJ25" s="63"/>
      <c r="CQK25" s="61"/>
      <c r="CQL25" s="37"/>
      <c r="CQM25" s="37"/>
      <c r="CQN25" s="35"/>
      <c r="CQO25" s="95"/>
      <c r="CQP25" s="63"/>
      <c r="CQQ25" s="61"/>
      <c r="CQR25" s="37"/>
      <c r="CQS25" s="37"/>
      <c r="CQT25" s="35"/>
      <c r="CQU25" s="95"/>
      <c r="CQV25" s="63"/>
      <c r="CQW25" s="61"/>
      <c r="CQX25" s="37"/>
      <c r="CQY25" s="37"/>
      <c r="CQZ25" s="35"/>
      <c r="CRA25" s="95"/>
      <c r="CRB25" s="63"/>
      <c r="CRC25" s="61"/>
      <c r="CRD25" s="37"/>
      <c r="CRE25" s="37"/>
      <c r="CRF25" s="35"/>
      <c r="CRG25" s="95"/>
      <c r="CRH25" s="63"/>
      <c r="CRI25" s="61"/>
      <c r="CRJ25" s="37"/>
      <c r="CRK25" s="37"/>
      <c r="CRL25" s="35"/>
      <c r="CRM25" s="95"/>
      <c r="CRN25" s="63"/>
      <c r="CRO25" s="61"/>
      <c r="CRP25" s="37"/>
      <c r="CRQ25" s="37"/>
      <c r="CRR25" s="35"/>
      <c r="CRS25" s="95"/>
      <c r="CRT25" s="63"/>
      <c r="CRU25" s="61"/>
      <c r="CRV25" s="37"/>
      <c r="CRW25" s="37"/>
      <c r="CRX25" s="35"/>
      <c r="CRY25" s="95"/>
      <c r="CRZ25" s="63"/>
      <c r="CSA25" s="61"/>
      <c r="CSB25" s="37"/>
      <c r="CSC25" s="37"/>
      <c r="CSD25" s="35"/>
      <c r="CSE25" s="95"/>
      <c r="CSF25" s="63"/>
      <c r="CSG25" s="61"/>
      <c r="CSH25" s="37"/>
      <c r="CSI25" s="37"/>
      <c r="CSJ25" s="35"/>
      <c r="CSK25" s="95"/>
      <c r="CSL25" s="63"/>
      <c r="CSM25" s="61"/>
      <c r="CSN25" s="37"/>
      <c r="CSO25" s="37"/>
      <c r="CSP25" s="35"/>
      <c r="CSQ25" s="95"/>
      <c r="CSR25" s="63"/>
      <c r="CSS25" s="61"/>
      <c r="CST25" s="37"/>
      <c r="CSU25" s="37"/>
      <c r="CSV25" s="35"/>
      <c r="CSW25" s="95"/>
      <c r="CSX25" s="63"/>
      <c r="CSY25" s="61"/>
      <c r="CSZ25" s="37"/>
      <c r="CTA25" s="37"/>
      <c r="CTB25" s="35"/>
      <c r="CTC25" s="95"/>
      <c r="CTD25" s="63"/>
      <c r="CTE25" s="61"/>
      <c r="CTF25" s="37"/>
      <c r="CTG25" s="37"/>
      <c r="CTH25" s="35"/>
      <c r="CTI25" s="95"/>
      <c r="CTJ25" s="63"/>
      <c r="CTK25" s="61"/>
      <c r="CTL25" s="37"/>
      <c r="CTM25" s="37"/>
      <c r="CTN25" s="35"/>
      <c r="CTO25" s="95"/>
      <c r="CTP25" s="63"/>
      <c r="CTQ25" s="61"/>
      <c r="CTR25" s="37"/>
      <c r="CTS25" s="37"/>
      <c r="CTT25" s="35"/>
      <c r="CTU25" s="95"/>
      <c r="CTV25" s="63"/>
      <c r="CTW25" s="61"/>
      <c r="CTX25" s="37"/>
      <c r="CTY25" s="37"/>
      <c r="CTZ25" s="35"/>
      <c r="CUA25" s="95"/>
    </row>
    <row r="26" spans="1:2575" s="1" customFormat="1">
      <c r="A26" s="37"/>
      <c r="B26" s="37"/>
      <c r="C26" s="35"/>
      <c r="D26" s="65"/>
      <c r="E26" s="63"/>
      <c r="F26" s="66"/>
      <c r="G26" s="5"/>
      <c r="H26" s="5"/>
      <c r="I26" s="5"/>
      <c r="J26" s="5"/>
    </row>
    <row r="27" spans="1:2575" s="1" customFormat="1">
      <c r="A27" s="55">
        <v>2.2999999999999998</v>
      </c>
      <c r="B27" s="55" t="s">
        <v>31</v>
      </c>
      <c r="C27" s="35"/>
      <c r="D27" s="62"/>
      <c r="E27" s="63"/>
      <c r="F27" s="63"/>
      <c r="G27" s="5"/>
      <c r="H27" s="5"/>
      <c r="I27" s="5"/>
      <c r="J27" s="5"/>
    </row>
    <row r="28" spans="1:2575" s="1" customFormat="1" ht="38.25" customHeight="1">
      <c r="A28" s="55"/>
      <c r="B28" s="64" t="s">
        <v>32</v>
      </c>
      <c r="C28" s="35"/>
      <c r="D28" s="67"/>
      <c r="E28" s="63"/>
      <c r="F28" s="68"/>
      <c r="G28" s="5"/>
      <c r="H28" s="5"/>
      <c r="I28" s="5"/>
      <c r="J28" s="5"/>
    </row>
    <row r="29" spans="1:2575" s="1" customFormat="1" ht="41.4">
      <c r="A29" s="37" t="s">
        <v>33</v>
      </c>
      <c r="B29" s="37" t="s">
        <v>34</v>
      </c>
      <c r="C29" s="35" t="s">
        <v>28</v>
      </c>
      <c r="D29" s="60">
        <v>720</v>
      </c>
      <c r="E29" s="63"/>
      <c r="F29" s="61"/>
      <c r="G29" s="5"/>
      <c r="H29" s="5"/>
      <c r="I29" s="5"/>
      <c r="J29" s="5"/>
    </row>
    <row r="30" spans="1:2575" s="1" customFormat="1" ht="82.8">
      <c r="A30" s="37" t="s">
        <v>35</v>
      </c>
      <c r="B30" s="37" t="s">
        <v>36</v>
      </c>
      <c r="C30" s="35" t="s">
        <v>28</v>
      </c>
      <c r="D30" s="60">
        <v>11370</v>
      </c>
      <c r="E30" s="63"/>
      <c r="F30" s="61"/>
      <c r="G30" s="5"/>
      <c r="H30" s="5"/>
      <c r="I30" s="5"/>
      <c r="J30" s="5"/>
    </row>
    <row r="31" spans="1:2575" s="1" customFormat="1">
      <c r="A31" s="42"/>
      <c r="B31" s="43"/>
      <c r="C31" s="42"/>
      <c r="D31" s="44"/>
      <c r="E31" s="45"/>
      <c r="F31" s="45"/>
      <c r="G31" s="4"/>
      <c r="H31" s="4"/>
      <c r="I31" s="4"/>
      <c r="J31" s="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2575" s="1" customFormat="1" ht="15.6">
      <c r="A32" s="46"/>
      <c r="B32" s="47" t="s">
        <v>17</v>
      </c>
      <c r="C32" s="46"/>
      <c r="D32" s="48"/>
      <c r="E32" s="49"/>
      <c r="F32" s="50"/>
      <c r="G32" s="5"/>
      <c r="H32" s="5"/>
      <c r="I32" s="5"/>
      <c r="J32" s="5"/>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row>
    <row r="33" spans="1:10" s="1" customFormat="1" ht="16.5" customHeight="1">
      <c r="A33" s="51"/>
      <c r="B33" s="52"/>
      <c r="C33" s="53"/>
      <c r="D33" s="54"/>
      <c r="E33" s="53"/>
      <c r="F33" s="53"/>
      <c r="G33" s="5"/>
      <c r="H33" s="5"/>
      <c r="I33" s="5"/>
      <c r="J33" s="5"/>
    </row>
    <row r="34" spans="1:10" s="1" customFormat="1" ht="16.5" customHeight="1">
      <c r="A34" s="7" t="s">
        <v>37</v>
      </c>
      <c r="B34" s="205" t="s">
        <v>38</v>
      </c>
      <c r="C34" s="206"/>
      <c r="D34" s="206"/>
      <c r="E34" s="206"/>
      <c r="F34" s="207"/>
      <c r="G34" s="5"/>
      <c r="H34" s="5"/>
      <c r="I34" s="5"/>
      <c r="J34" s="5"/>
    </row>
    <row r="35" spans="1:10" s="1" customFormat="1" ht="16.5" customHeight="1">
      <c r="A35" s="11"/>
      <c r="B35" s="12"/>
      <c r="C35" s="11"/>
      <c r="D35" s="13"/>
      <c r="E35" s="14"/>
      <c r="F35" s="15"/>
      <c r="G35" s="5"/>
      <c r="H35" s="5"/>
      <c r="I35" s="5"/>
      <c r="J35" s="5"/>
    </row>
    <row r="36" spans="1:10" s="1" customFormat="1" ht="16.5" customHeight="1">
      <c r="A36" s="16" t="s">
        <v>3</v>
      </c>
      <c r="B36" s="17" t="s">
        <v>4</v>
      </c>
      <c r="C36" s="16" t="s">
        <v>5</v>
      </c>
      <c r="D36" s="18" t="s">
        <v>6</v>
      </c>
      <c r="E36" s="19" t="s">
        <v>7</v>
      </c>
      <c r="F36" s="20" t="s">
        <v>8</v>
      </c>
      <c r="G36" s="5"/>
      <c r="H36" s="5"/>
      <c r="I36" s="5"/>
      <c r="J36" s="5"/>
    </row>
    <row r="37" spans="1:10" s="1" customFormat="1" ht="16.5" customHeight="1">
      <c r="A37" s="21"/>
      <c r="B37" s="22"/>
      <c r="C37" s="21"/>
      <c r="D37" s="23"/>
      <c r="E37" s="24"/>
      <c r="F37" s="25"/>
      <c r="G37" s="5"/>
      <c r="H37" s="5"/>
      <c r="I37" s="5"/>
      <c r="J37" s="5"/>
    </row>
    <row r="38" spans="1:10" s="1" customFormat="1">
      <c r="A38" s="55">
        <v>3.1</v>
      </c>
      <c r="B38" s="55" t="s">
        <v>39</v>
      </c>
      <c r="C38" s="69"/>
      <c r="D38" s="70"/>
      <c r="E38" s="71"/>
      <c r="F38" s="72"/>
      <c r="G38" s="5"/>
      <c r="H38" s="5"/>
      <c r="I38" s="5"/>
      <c r="J38" s="5"/>
    </row>
    <row r="39" spans="1:10" s="1" customFormat="1" ht="41.4">
      <c r="A39" s="55"/>
      <c r="B39" s="64" t="s">
        <v>40</v>
      </c>
      <c r="C39" s="35"/>
      <c r="D39" s="62"/>
      <c r="E39" s="63"/>
      <c r="F39" s="61"/>
      <c r="G39" s="5"/>
      <c r="H39" s="5"/>
      <c r="I39" s="5"/>
      <c r="J39" s="5"/>
    </row>
    <row r="40" spans="1:10" s="1" customFormat="1" ht="27.6">
      <c r="A40" s="37" t="s">
        <v>41</v>
      </c>
      <c r="B40" s="73" t="s">
        <v>42</v>
      </c>
      <c r="C40" s="35" t="s">
        <v>28</v>
      </c>
      <c r="D40" s="60">
        <v>5200</v>
      </c>
      <c r="E40" s="63"/>
      <c r="F40" s="61"/>
      <c r="G40" s="5"/>
      <c r="H40" s="5"/>
      <c r="I40" s="5"/>
      <c r="J40" s="5"/>
    </row>
    <row r="41" spans="1:10" s="1" customFormat="1" ht="32.25" customHeight="1">
      <c r="A41" s="37" t="s">
        <v>43</v>
      </c>
      <c r="B41" s="73" t="s">
        <v>44</v>
      </c>
      <c r="C41" s="35" t="s">
        <v>28</v>
      </c>
      <c r="D41" s="60">
        <v>135</v>
      </c>
      <c r="E41" s="63"/>
      <c r="F41" s="61"/>
      <c r="G41" s="5"/>
      <c r="H41" s="5"/>
      <c r="I41" s="5"/>
      <c r="J41" s="5"/>
    </row>
    <row r="42" spans="1:10" s="1" customFormat="1">
      <c r="A42" s="55"/>
      <c r="B42" s="74"/>
      <c r="C42" s="35"/>
      <c r="D42" s="75"/>
      <c r="E42" s="63"/>
      <c r="F42" s="61"/>
      <c r="G42" s="5"/>
      <c r="H42" s="5"/>
      <c r="I42" s="5"/>
      <c r="J42" s="5"/>
    </row>
    <row r="43" spans="1:10" s="1" customFormat="1">
      <c r="A43" s="55">
        <v>3.2</v>
      </c>
      <c r="B43" s="55" t="s">
        <v>45</v>
      </c>
      <c r="C43" s="35"/>
      <c r="D43" s="75"/>
      <c r="E43" s="63"/>
      <c r="F43" s="61"/>
      <c r="G43" s="5"/>
      <c r="H43" s="5"/>
      <c r="I43" s="5"/>
      <c r="J43" s="5"/>
    </row>
    <row r="44" spans="1:10" s="1" customFormat="1" ht="41.4">
      <c r="A44" s="55"/>
      <c r="B44" s="76" t="s">
        <v>46</v>
      </c>
      <c r="C44" s="35"/>
      <c r="D44" s="75"/>
      <c r="E44" s="63"/>
      <c r="F44" s="61"/>
      <c r="G44" s="5"/>
      <c r="H44" s="5"/>
      <c r="I44" s="5"/>
      <c r="J44" s="5"/>
    </row>
    <row r="45" spans="1:10" s="1" customFormat="1" ht="41.4">
      <c r="A45" s="55"/>
      <c r="B45" s="76" t="s">
        <v>47</v>
      </c>
      <c r="C45" s="35"/>
      <c r="D45" s="75"/>
      <c r="E45" s="63"/>
      <c r="F45" s="61"/>
      <c r="G45" s="5"/>
      <c r="H45" s="5"/>
      <c r="I45" s="5"/>
      <c r="J45" s="5"/>
    </row>
    <row r="46" spans="1:10" s="1" customFormat="1" ht="27.6">
      <c r="A46" s="37" t="s">
        <v>48</v>
      </c>
      <c r="B46" s="73" t="s">
        <v>49</v>
      </c>
      <c r="C46" s="35" t="s">
        <v>15</v>
      </c>
      <c r="D46" s="75">
        <v>55</v>
      </c>
      <c r="E46" s="63"/>
      <c r="F46" s="61"/>
      <c r="G46" s="5"/>
      <c r="H46" s="5"/>
      <c r="I46" s="5"/>
      <c r="J46" s="5"/>
    </row>
    <row r="47" spans="1:10" s="1" customFormat="1">
      <c r="A47" s="37" t="s">
        <v>50</v>
      </c>
      <c r="B47" s="73" t="s">
        <v>51</v>
      </c>
      <c r="C47" s="35" t="s">
        <v>28</v>
      </c>
      <c r="D47" s="75">
        <v>120</v>
      </c>
      <c r="E47" s="63"/>
      <c r="F47" s="61"/>
      <c r="G47" s="5"/>
      <c r="H47" s="5"/>
      <c r="I47" s="5"/>
      <c r="J47" s="5"/>
    </row>
    <row r="48" spans="1:10" s="1" customFormat="1" ht="27.6">
      <c r="A48" s="37" t="s">
        <v>52</v>
      </c>
      <c r="B48" s="77" t="s">
        <v>53</v>
      </c>
      <c r="C48" s="78" t="s">
        <v>23</v>
      </c>
      <c r="D48" s="79">
        <v>210</v>
      </c>
      <c r="E48" s="80"/>
      <c r="F48" s="81"/>
      <c r="G48" s="5"/>
      <c r="H48" s="5"/>
      <c r="I48" s="5"/>
      <c r="J48" s="5"/>
    </row>
    <row r="49" spans="1:193" s="1" customFormat="1">
      <c r="A49" s="82"/>
      <c r="B49" s="83"/>
      <c r="C49" s="84"/>
      <c r="D49" s="85"/>
      <c r="E49" s="86"/>
      <c r="F49" s="86"/>
      <c r="G49" s="5"/>
      <c r="H49" s="5"/>
      <c r="I49" s="5"/>
      <c r="J49" s="5"/>
    </row>
    <row r="50" spans="1:193" s="1" customFormat="1" ht="15.6">
      <c r="A50" s="46"/>
      <c r="B50" s="47" t="s">
        <v>17</v>
      </c>
      <c r="C50" s="46"/>
      <c r="D50" s="48"/>
      <c r="E50" s="49"/>
      <c r="F50" s="50"/>
      <c r="G50" s="5"/>
      <c r="H50" s="5"/>
      <c r="I50" s="5"/>
      <c r="J50" s="5"/>
    </row>
    <row r="51" spans="1:193" s="1" customFormat="1" ht="16.5" customHeight="1">
      <c r="A51" s="51"/>
      <c r="B51" s="52"/>
      <c r="C51" s="53"/>
      <c r="D51" s="54"/>
      <c r="E51" s="53"/>
      <c r="F51" s="53"/>
      <c r="G51" s="5"/>
      <c r="H51" s="5"/>
      <c r="I51" s="5"/>
      <c r="J51" s="5"/>
    </row>
    <row r="52" spans="1:193" s="1" customFormat="1" ht="15.6">
      <c r="A52" s="7" t="s">
        <v>54</v>
      </c>
      <c r="B52" s="205" t="s">
        <v>55</v>
      </c>
      <c r="C52" s="206"/>
      <c r="D52" s="206"/>
      <c r="E52" s="206"/>
      <c r="F52" s="207"/>
      <c r="G52" s="5"/>
      <c r="H52" s="5"/>
      <c r="I52" s="5"/>
      <c r="J52" s="5"/>
    </row>
    <row r="53" spans="1:193" s="1" customFormat="1">
      <c r="A53" s="11"/>
      <c r="B53" s="12"/>
      <c r="C53" s="11"/>
      <c r="D53" s="13"/>
      <c r="E53" s="14"/>
      <c r="F53" s="15"/>
      <c r="G53" s="4"/>
      <c r="H53" s="4"/>
      <c r="I53" s="4"/>
      <c r="J53" s="4"/>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193" s="1" customFormat="1">
      <c r="A54" s="16" t="s">
        <v>3</v>
      </c>
      <c r="B54" s="17" t="s">
        <v>4</v>
      </c>
      <c r="C54" s="16" t="s">
        <v>5</v>
      </c>
      <c r="D54" s="18" t="s">
        <v>6</v>
      </c>
      <c r="E54" s="19" t="s">
        <v>7</v>
      </c>
      <c r="F54" s="20" t="s">
        <v>8</v>
      </c>
      <c r="G54" s="5"/>
      <c r="H54" s="5"/>
      <c r="I54" s="5"/>
      <c r="J54" s="5"/>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row>
    <row r="55" spans="1:193" s="3" customFormat="1">
      <c r="A55" s="21"/>
      <c r="B55" s="87"/>
      <c r="C55" s="21"/>
      <c r="D55" s="23"/>
      <c r="E55" s="24"/>
      <c r="F55" s="25"/>
      <c r="G55" s="5"/>
      <c r="H55" s="5"/>
      <c r="I55" s="5"/>
      <c r="J55" s="5"/>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row>
    <row r="56" spans="1:193" s="1" customFormat="1">
      <c r="A56" s="55">
        <v>4.0999999999999996</v>
      </c>
      <c r="B56" s="55" t="s">
        <v>39</v>
      </c>
      <c r="C56" s="69"/>
      <c r="D56" s="70"/>
      <c r="E56" s="71"/>
      <c r="F56" s="72"/>
      <c r="G56" s="5"/>
      <c r="H56" s="5"/>
      <c r="I56" s="5"/>
      <c r="J56" s="5"/>
    </row>
    <row r="57" spans="1:193" s="1" customFormat="1" ht="41.4">
      <c r="A57" s="55"/>
      <c r="B57" s="64" t="s">
        <v>56</v>
      </c>
      <c r="C57" s="35"/>
      <c r="D57" s="62"/>
      <c r="E57" s="63"/>
      <c r="F57" s="61"/>
      <c r="G57" s="5"/>
      <c r="H57" s="5"/>
      <c r="I57" s="5"/>
      <c r="J57" s="5"/>
    </row>
    <row r="58" spans="1:193" s="1" customFormat="1" ht="41.4">
      <c r="A58" s="37" t="s">
        <v>57</v>
      </c>
      <c r="B58" s="37" t="s">
        <v>58</v>
      </c>
      <c r="C58" s="35" t="s">
        <v>28</v>
      </c>
      <c r="D58" s="75">
        <v>200</v>
      </c>
      <c r="E58" s="88"/>
      <c r="F58" s="61"/>
      <c r="G58" s="5"/>
      <c r="H58" s="5"/>
      <c r="I58" s="5"/>
      <c r="J58" s="5"/>
    </row>
    <row r="59" spans="1:193" s="1" customFormat="1">
      <c r="A59" s="37"/>
      <c r="B59" s="37"/>
      <c r="C59" s="35"/>
      <c r="D59" s="65"/>
      <c r="E59" s="63"/>
      <c r="F59" s="61"/>
      <c r="G59" s="5"/>
      <c r="H59" s="5"/>
      <c r="I59" s="5"/>
      <c r="J59" s="5"/>
    </row>
    <row r="60" spans="1:193" s="1" customFormat="1">
      <c r="A60" s="55">
        <v>4.2</v>
      </c>
      <c r="B60" s="55" t="s">
        <v>59</v>
      </c>
      <c r="C60" s="35"/>
      <c r="D60" s="62"/>
      <c r="E60" s="63"/>
      <c r="F60" s="61"/>
      <c r="G60" s="5"/>
      <c r="H60" s="5"/>
      <c r="I60" s="5"/>
      <c r="J60" s="5"/>
    </row>
    <row r="61" spans="1:193" s="1" customFormat="1" ht="41.4">
      <c r="A61" s="37"/>
      <c r="B61" s="89" t="s">
        <v>60</v>
      </c>
      <c r="C61" s="90"/>
      <c r="D61" s="91"/>
      <c r="E61" s="92"/>
      <c r="F61" s="92"/>
      <c r="G61" s="5"/>
      <c r="H61" s="5"/>
      <c r="I61" s="5"/>
      <c r="J61" s="5"/>
    </row>
    <row r="62" spans="1:193" s="1" customFormat="1">
      <c r="A62" s="37" t="s">
        <v>61</v>
      </c>
      <c r="B62" s="93" t="s">
        <v>62</v>
      </c>
      <c r="C62" s="35" t="s">
        <v>28</v>
      </c>
      <c r="D62" s="91">
        <v>5</v>
      </c>
      <c r="E62" s="94"/>
      <c r="F62" s="92"/>
      <c r="G62" s="5"/>
      <c r="H62" s="5"/>
      <c r="I62" s="5"/>
      <c r="J62" s="5"/>
    </row>
    <row r="63" spans="1:193" s="1" customFormat="1">
      <c r="A63" s="37" t="s">
        <v>63</v>
      </c>
      <c r="B63" s="93" t="s">
        <v>64</v>
      </c>
      <c r="C63" s="35" t="s">
        <v>28</v>
      </c>
      <c r="D63" s="91">
        <v>1</v>
      </c>
      <c r="E63" s="94"/>
      <c r="F63" s="92"/>
      <c r="G63" s="5"/>
      <c r="H63" s="5"/>
      <c r="I63" s="5"/>
      <c r="J63" s="5"/>
    </row>
    <row r="64" spans="1:193" s="1" customFormat="1">
      <c r="A64" s="37" t="s">
        <v>65</v>
      </c>
      <c r="B64" s="93" t="s">
        <v>66</v>
      </c>
      <c r="C64" s="35" t="s">
        <v>28</v>
      </c>
      <c r="D64" s="91">
        <v>2</v>
      </c>
      <c r="E64" s="94"/>
      <c r="F64" s="92"/>
      <c r="G64" s="5"/>
      <c r="H64" s="5"/>
      <c r="I64" s="5"/>
      <c r="J64" s="5"/>
    </row>
    <row r="65" spans="1:2575" s="1" customFormat="1" ht="28.5" customHeight="1">
      <c r="A65" s="37" t="s">
        <v>67</v>
      </c>
      <c r="B65" s="93" t="s">
        <v>68</v>
      </c>
      <c r="C65" s="35" t="s">
        <v>28</v>
      </c>
      <c r="D65" s="91">
        <v>1</v>
      </c>
      <c r="E65" s="94"/>
      <c r="F65" s="109"/>
      <c r="G65" s="5"/>
      <c r="H65" s="5"/>
      <c r="I65" s="5"/>
      <c r="J65" s="5"/>
    </row>
    <row r="66" spans="1:2575" s="1" customFormat="1">
      <c r="A66" s="37"/>
      <c r="B66" s="93"/>
      <c r="C66" s="90"/>
      <c r="D66" s="91"/>
      <c r="E66" s="94"/>
      <c r="F66" s="92"/>
      <c r="G66" s="5"/>
      <c r="H66" s="5"/>
      <c r="I66" s="5"/>
      <c r="J66" s="5"/>
    </row>
    <row r="67" spans="1:2575" s="1" customFormat="1">
      <c r="A67" s="55">
        <v>4.3</v>
      </c>
      <c r="B67" s="110" t="s">
        <v>69</v>
      </c>
      <c r="C67" s="90"/>
      <c r="D67" s="91"/>
      <c r="E67" s="94"/>
      <c r="F67" s="92"/>
      <c r="G67" s="5"/>
      <c r="H67" s="5"/>
      <c r="I67" s="5"/>
      <c r="J67" s="5"/>
    </row>
    <row r="68" spans="1:2575" s="1" customFormat="1" ht="27.6">
      <c r="A68" s="37"/>
      <c r="B68" s="64" t="s">
        <v>70</v>
      </c>
      <c r="C68" s="90"/>
      <c r="D68" s="91"/>
      <c r="E68" s="94"/>
      <c r="F68" s="92"/>
      <c r="G68" s="5"/>
      <c r="H68" s="5"/>
      <c r="I68" s="5"/>
      <c r="J68" s="5"/>
    </row>
    <row r="69" spans="1:2575" s="1" customFormat="1" ht="41.4">
      <c r="A69" s="37" t="s">
        <v>71</v>
      </c>
      <c r="B69" s="93" t="s">
        <v>72</v>
      </c>
      <c r="C69" s="111" t="s">
        <v>73</v>
      </c>
      <c r="D69" s="112">
        <v>260</v>
      </c>
      <c r="E69" s="94"/>
      <c r="F69" s="109"/>
      <c r="G69" s="5"/>
      <c r="H69" s="5"/>
      <c r="I69" s="5"/>
      <c r="J69" s="5"/>
    </row>
    <row r="70" spans="1:2575" s="1" customFormat="1">
      <c r="A70" s="37"/>
      <c r="B70" s="37"/>
      <c r="C70" s="35"/>
      <c r="D70" s="91"/>
      <c r="E70" s="113"/>
      <c r="F70" s="61"/>
      <c r="G70" s="5"/>
      <c r="H70" s="5"/>
      <c r="I70" s="5"/>
      <c r="J70" s="5"/>
    </row>
    <row r="71" spans="1:2575" s="1" customFormat="1">
      <c r="A71" s="55">
        <v>4.4000000000000004</v>
      </c>
      <c r="B71" s="55" t="s">
        <v>74</v>
      </c>
      <c r="C71" s="35"/>
      <c r="D71" s="91"/>
      <c r="E71" s="113"/>
      <c r="F71" s="61"/>
      <c r="G71" s="5"/>
      <c r="H71" s="5"/>
      <c r="I71" s="5"/>
      <c r="J71" s="5"/>
    </row>
    <row r="72" spans="1:2575" s="1" customFormat="1">
      <c r="A72" s="55"/>
      <c r="B72" s="55" t="s">
        <v>75</v>
      </c>
      <c r="C72" s="35"/>
      <c r="D72" s="62"/>
      <c r="E72" s="113"/>
      <c r="F72" s="61"/>
      <c r="G72" s="114"/>
      <c r="H72" s="63"/>
      <c r="I72" s="61"/>
      <c r="J72" s="37"/>
      <c r="K72" s="73"/>
      <c r="L72" s="35"/>
      <c r="M72" s="114"/>
      <c r="N72" s="63"/>
      <c r="O72" s="61"/>
      <c r="P72" s="37"/>
      <c r="Q72" s="73"/>
      <c r="R72" s="35"/>
      <c r="S72" s="114"/>
      <c r="T72" s="63"/>
      <c r="U72" s="61"/>
      <c r="V72" s="37"/>
      <c r="W72" s="73"/>
      <c r="X72" s="35"/>
      <c r="Y72" s="114"/>
      <c r="Z72" s="63"/>
      <c r="AA72" s="61"/>
      <c r="AB72" s="37"/>
      <c r="AC72" s="73"/>
      <c r="AD72" s="35"/>
      <c r="AE72" s="114"/>
      <c r="AF72" s="63"/>
      <c r="AG72" s="61"/>
      <c r="AH72" s="37"/>
      <c r="AI72" s="73"/>
      <c r="AJ72" s="35"/>
      <c r="AK72" s="114"/>
      <c r="AL72" s="63"/>
      <c r="AM72" s="61"/>
      <c r="AN72" s="37"/>
      <c r="AO72" s="73"/>
      <c r="AP72" s="35"/>
      <c r="AQ72" s="114"/>
      <c r="AR72" s="63"/>
      <c r="AS72" s="61"/>
      <c r="AT72" s="37"/>
      <c r="AU72" s="73"/>
      <c r="AV72" s="35"/>
      <c r="AW72" s="114"/>
      <c r="AX72" s="63"/>
      <c r="AY72" s="61"/>
      <c r="AZ72" s="37"/>
      <c r="BA72" s="73"/>
      <c r="BB72" s="35"/>
      <c r="BC72" s="114"/>
    </row>
    <row r="73" spans="1:2575" s="1" customFormat="1" ht="41.4">
      <c r="A73" s="37" t="s">
        <v>76</v>
      </c>
      <c r="B73" s="73" t="s">
        <v>77</v>
      </c>
      <c r="C73" s="35" t="s">
        <v>28</v>
      </c>
      <c r="D73" s="115">
        <v>12</v>
      </c>
      <c r="E73" s="63"/>
      <c r="F73" s="61"/>
      <c r="G73" s="5"/>
      <c r="H73" s="5"/>
      <c r="I73" s="5"/>
      <c r="J73" s="5"/>
      <c r="BD73" s="63"/>
      <c r="BE73" s="61"/>
      <c r="BF73" s="37"/>
      <c r="BG73" s="73"/>
      <c r="BH73" s="35"/>
      <c r="BI73" s="114"/>
      <c r="BJ73" s="63"/>
      <c r="BK73" s="61"/>
      <c r="BL73" s="37"/>
      <c r="BM73" s="73"/>
      <c r="BN73" s="35"/>
      <c r="BO73" s="114"/>
      <c r="BP73" s="63"/>
      <c r="BQ73" s="61"/>
      <c r="BR73" s="37"/>
      <c r="BS73" s="73"/>
      <c r="BT73" s="35"/>
      <c r="BU73" s="114"/>
      <c r="BV73" s="63"/>
      <c r="BW73" s="61"/>
      <c r="BX73" s="37"/>
      <c r="BY73" s="73"/>
      <c r="BZ73" s="35"/>
      <c r="CA73" s="114"/>
      <c r="CB73" s="63"/>
      <c r="CC73" s="61"/>
      <c r="CD73" s="37"/>
      <c r="CE73" s="73"/>
      <c r="CF73" s="35"/>
      <c r="CG73" s="114"/>
      <c r="CH73" s="63"/>
      <c r="CI73" s="61"/>
      <c r="CJ73" s="37"/>
      <c r="CK73" s="73"/>
      <c r="CL73" s="35"/>
      <c r="CM73" s="114"/>
      <c r="CN73" s="63"/>
      <c r="CO73" s="61"/>
      <c r="CP73" s="37"/>
      <c r="CQ73" s="73"/>
      <c r="CR73" s="35"/>
      <c r="CS73" s="114"/>
      <c r="CT73" s="63"/>
      <c r="CU73" s="61"/>
      <c r="CV73" s="37"/>
      <c r="CW73" s="73"/>
      <c r="CX73" s="35"/>
      <c r="CY73" s="114"/>
      <c r="CZ73" s="63"/>
      <c r="DA73" s="61"/>
      <c r="DB73" s="37"/>
      <c r="DC73" s="73"/>
      <c r="DD73" s="35"/>
      <c r="DE73" s="114"/>
      <c r="DF73" s="63"/>
      <c r="DG73" s="61"/>
      <c r="DH73" s="37"/>
      <c r="DI73" s="73"/>
      <c r="DJ73" s="35"/>
      <c r="DK73" s="114"/>
      <c r="DL73" s="63"/>
      <c r="DM73" s="61"/>
      <c r="DN73" s="37"/>
      <c r="DO73" s="73"/>
      <c r="DP73" s="35"/>
      <c r="DQ73" s="114"/>
      <c r="DR73" s="63"/>
      <c r="DS73" s="61"/>
      <c r="DT73" s="37"/>
      <c r="DU73" s="73"/>
      <c r="DV73" s="35"/>
      <c r="DW73" s="114"/>
      <c r="DX73" s="63"/>
      <c r="DY73" s="61"/>
      <c r="DZ73" s="37"/>
      <c r="EA73" s="73"/>
      <c r="EB73" s="35"/>
      <c r="EC73" s="114"/>
      <c r="ED73" s="63"/>
      <c r="EE73" s="61"/>
      <c r="EF73" s="37"/>
      <c r="EG73" s="73"/>
      <c r="EH73" s="35"/>
      <c r="EI73" s="114"/>
      <c r="EJ73" s="63"/>
      <c r="EK73" s="61"/>
      <c r="EL73" s="37"/>
      <c r="EM73" s="73"/>
      <c r="EN73" s="35"/>
      <c r="EO73" s="114"/>
      <c r="EP73" s="63"/>
      <c r="EQ73" s="61"/>
      <c r="ER73" s="37"/>
      <c r="ES73" s="73"/>
      <c r="ET73" s="35"/>
      <c r="EU73" s="114"/>
      <c r="EV73" s="63"/>
      <c r="EW73" s="61"/>
      <c r="EX73" s="37"/>
      <c r="EY73" s="73"/>
      <c r="EZ73" s="35"/>
      <c r="FA73" s="114"/>
      <c r="FB73" s="63"/>
      <c r="FC73" s="61"/>
      <c r="FD73" s="37"/>
      <c r="FE73" s="73"/>
      <c r="FF73" s="35"/>
      <c r="FG73" s="114"/>
      <c r="FH73" s="63"/>
      <c r="FI73" s="61"/>
      <c r="FJ73" s="37"/>
      <c r="FK73" s="73"/>
      <c r="FL73" s="35"/>
      <c r="FM73" s="114"/>
      <c r="FN73" s="63"/>
      <c r="FO73" s="61"/>
      <c r="FP73" s="37"/>
      <c r="FQ73" s="73"/>
      <c r="FR73" s="35"/>
      <c r="FS73" s="114"/>
      <c r="FT73" s="63"/>
      <c r="FU73" s="61"/>
      <c r="FV73" s="37"/>
      <c r="FW73" s="73"/>
      <c r="FX73" s="35"/>
      <c r="FY73" s="114"/>
      <c r="FZ73" s="63"/>
      <c r="GA73" s="61"/>
      <c r="GB73" s="37"/>
      <c r="GC73" s="73"/>
      <c r="GD73" s="35"/>
      <c r="GE73" s="114"/>
      <c r="GF73" s="63"/>
      <c r="GG73" s="61"/>
      <c r="GH73" s="37"/>
      <c r="GI73" s="73"/>
      <c r="GJ73" s="35"/>
      <c r="GK73" s="114"/>
      <c r="GL73" s="63"/>
      <c r="GM73" s="61"/>
      <c r="GN73" s="37"/>
      <c r="GO73" s="73"/>
      <c r="GP73" s="35"/>
      <c r="GQ73" s="114"/>
      <c r="GR73" s="63"/>
      <c r="GS73" s="61"/>
      <c r="GT73" s="37"/>
      <c r="GU73" s="73"/>
      <c r="GV73" s="35"/>
      <c r="GW73" s="114"/>
      <c r="GX73" s="63"/>
      <c r="GY73" s="61"/>
      <c r="GZ73" s="37"/>
      <c r="HA73" s="73"/>
      <c r="HB73" s="35"/>
      <c r="HC73" s="114"/>
      <c r="HD73" s="63"/>
      <c r="HE73" s="61"/>
      <c r="HF73" s="37"/>
      <c r="HG73" s="73"/>
      <c r="HH73" s="35"/>
      <c r="HI73" s="114"/>
      <c r="HJ73" s="63"/>
      <c r="HK73" s="61"/>
      <c r="HL73" s="37"/>
      <c r="HM73" s="73"/>
      <c r="HN73" s="35"/>
      <c r="HO73" s="114"/>
      <c r="HP73" s="63"/>
      <c r="HQ73" s="61"/>
      <c r="HR73" s="37"/>
      <c r="HS73" s="73"/>
      <c r="HT73" s="35"/>
      <c r="HU73" s="114"/>
      <c r="HV73" s="63"/>
      <c r="HW73" s="61"/>
      <c r="HX73" s="37"/>
      <c r="HY73" s="73"/>
      <c r="HZ73" s="35"/>
      <c r="IA73" s="114"/>
      <c r="IB73" s="63"/>
      <c r="IC73" s="61"/>
      <c r="ID73" s="37"/>
      <c r="IE73" s="73"/>
      <c r="IF73" s="35"/>
      <c r="IG73" s="114"/>
      <c r="IH73" s="63"/>
      <c r="II73" s="61"/>
      <c r="IJ73" s="37"/>
      <c r="IK73" s="73"/>
      <c r="IL73" s="35"/>
      <c r="IM73" s="114"/>
      <c r="IN73" s="63"/>
      <c r="IO73" s="61"/>
      <c r="IP73" s="37"/>
      <c r="IQ73" s="73"/>
      <c r="IR73" s="35"/>
      <c r="IS73" s="114"/>
      <c r="IT73" s="63"/>
      <c r="IU73" s="61"/>
      <c r="IV73" s="37"/>
      <c r="IW73" s="73"/>
      <c r="IX73" s="35"/>
      <c r="IY73" s="114"/>
      <c r="IZ73" s="63"/>
      <c r="JA73" s="61"/>
      <c r="JB73" s="37"/>
      <c r="JC73" s="73"/>
      <c r="JD73" s="35"/>
      <c r="JE73" s="114"/>
      <c r="JF73" s="63"/>
      <c r="JG73" s="61"/>
      <c r="JH73" s="37"/>
      <c r="JI73" s="73"/>
      <c r="JJ73" s="35"/>
      <c r="JK73" s="114"/>
      <c r="JL73" s="63"/>
      <c r="JM73" s="61"/>
      <c r="JN73" s="37"/>
      <c r="JO73" s="73"/>
      <c r="JP73" s="35"/>
      <c r="JQ73" s="114"/>
      <c r="JR73" s="63"/>
      <c r="JS73" s="61"/>
      <c r="JT73" s="37"/>
      <c r="JU73" s="73"/>
      <c r="JV73" s="35"/>
      <c r="JW73" s="114"/>
      <c r="JX73" s="63"/>
      <c r="JY73" s="61"/>
      <c r="JZ73" s="37"/>
      <c r="KA73" s="73"/>
      <c r="KB73" s="35"/>
      <c r="KC73" s="114"/>
      <c r="KD73" s="63"/>
      <c r="KE73" s="61"/>
      <c r="KF73" s="37"/>
      <c r="KG73" s="73"/>
      <c r="KH73" s="35"/>
      <c r="KI73" s="114"/>
      <c r="KJ73" s="63"/>
      <c r="KK73" s="61"/>
      <c r="KL73" s="37"/>
      <c r="KM73" s="73"/>
      <c r="KN73" s="35"/>
      <c r="KO73" s="114"/>
      <c r="KP73" s="63"/>
      <c r="KQ73" s="61"/>
      <c r="KR73" s="37"/>
      <c r="KS73" s="73"/>
      <c r="KT73" s="35"/>
      <c r="KU73" s="114"/>
      <c r="KV73" s="63"/>
      <c r="KW73" s="61"/>
      <c r="KX73" s="37"/>
      <c r="KY73" s="73"/>
      <c r="KZ73" s="35"/>
      <c r="LA73" s="114"/>
      <c r="LB73" s="63"/>
      <c r="LC73" s="61"/>
      <c r="LD73" s="37"/>
      <c r="LE73" s="73"/>
      <c r="LF73" s="35"/>
      <c r="LG73" s="114"/>
      <c r="LH73" s="63"/>
      <c r="LI73" s="61"/>
      <c r="LJ73" s="37"/>
      <c r="LK73" s="73"/>
      <c r="LL73" s="35"/>
      <c r="LM73" s="114"/>
      <c r="LN73" s="63"/>
      <c r="LO73" s="61"/>
      <c r="LP73" s="37"/>
      <c r="LQ73" s="73"/>
      <c r="LR73" s="35"/>
      <c r="LS73" s="114"/>
      <c r="LT73" s="63"/>
      <c r="LU73" s="61"/>
      <c r="LV73" s="37"/>
      <c r="LW73" s="73"/>
      <c r="LX73" s="35"/>
      <c r="LY73" s="114"/>
      <c r="LZ73" s="63"/>
      <c r="MA73" s="61"/>
      <c r="MB73" s="37"/>
      <c r="MC73" s="73"/>
      <c r="MD73" s="35"/>
      <c r="ME73" s="114"/>
      <c r="MF73" s="63"/>
      <c r="MG73" s="61"/>
      <c r="MH73" s="37"/>
      <c r="MI73" s="73"/>
      <c r="MJ73" s="35"/>
      <c r="MK73" s="114"/>
      <c r="ML73" s="63"/>
      <c r="MM73" s="61"/>
      <c r="MN73" s="37"/>
      <c r="MO73" s="73"/>
      <c r="MP73" s="35"/>
      <c r="MQ73" s="114"/>
      <c r="MR73" s="63"/>
      <c r="MS73" s="61"/>
      <c r="MT73" s="37"/>
      <c r="MU73" s="73"/>
      <c r="MV73" s="35"/>
      <c r="MW73" s="114"/>
      <c r="MX73" s="63"/>
      <c r="MY73" s="61"/>
      <c r="MZ73" s="37"/>
      <c r="NA73" s="73"/>
      <c r="NB73" s="35"/>
      <c r="NC73" s="114"/>
      <c r="ND73" s="63"/>
      <c r="NE73" s="61"/>
      <c r="NF73" s="37"/>
      <c r="NG73" s="73"/>
      <c r="NH73" s="35"/>
      <c r="NI73" s="114"/>
      <c r="NJ73" s="63"/>
      <c r="NK73" s="61"/>
      <c r="NL73" s="37"/>
      <c r="NM73" s="73"/>
      <c r="NN73" s="35"/>
      <c r="NO73" s="114"/>
      <c r="NP73" s="63"/>
      <c r="NQ73" s="61"/>
      <c r="NR73" s="37"/>
      <c r="NS73" s="73"/>
      <c r="NT73" s="35"/>
      <c r="NU73" s="114"/>
      <c r="NV73" s="63"/>
      <c r="NW73" s="61"/>
      <c r="NX73" s="37"/>
      <c r="NY73" s="73"/>
      <c r="NZ73" s="35"/>
      <c r="OA73" s="114"/>
      <c r="OB73" s="63"/>
      <c r="OC73" s="61"/>
      <c r="OD73" s="37"/>
      <c r="OE73" s="73"/>
      <c r="OF73" s="35"/>
      <c r="OG73" s="114"/>
      <c r="OH73" s="63"/>
      <c r="OI73" s="61"/>
      <c r="OJ73" s="37"/>
      <c r="OK73" s="73"/>
      <c r="OL73" s="35"/>
      <c r="OM73" s="114"/>
      <c r="ON73" s="63"/>
      <c r="OO73" s="61"/>
      <c r="OP73" s="37"/>
      <c r="OQ73" s="73"/>
      <c r="OR73" s="35"/>
      <c r="OS73" s="114"/>
      <c r="OT73" s="63"/>
      <c r="OU73" s="61"/>
      <c r="OV73" s="37"/>
      <c r="OW73" s="73"/>
      <c r="OX73" s="35"/>
      <c r="OY73" s="114"/>
      <c r="OZ73" s="63"/>
      <c r="PA73" s="61"/>
      <c r="PB73" s="37"/>
      <c r="PC73" s="73"/>
      <c r="PD73" s="35"/>
      <c r="PE73" s="114"/>
      <c r="PF73" s="63"/>
      <c r="PG73" s="61"/>
      <c r="PH73" s="37"/>
      <c r="PI73" s="73"/>
      <c r="PJ73" s="35"/>
      <c r="PK73" s="114"/>
      <c r="PL73" s="63"/>
      <c r="PM73" s="61"/>
      <c r="PN73" s="37"/>
      <c r="PO73" s="73"/>
      <c r="PP73" s="35"/>
      <c r="PQ73" s="114"/>
      <c r="PR73" s="63"/>
      <c r="PS73" s="61"/>
      <c r="PT73" s="37"/>
      <c r="PU73" s="73"/>
      <c r="PV73" s="35"/>
      <c r="PW73" s="114"/>
      <c r="PX73" s="63"/>
      <c r="PY73" s="61"/>
      <c r="PZ73" s="37"/>
      <c r="QA73" s="73"/>
      <c r="QB73" s="35"/>
      <c r="QC73" s="114"/>
      <c r="QD73" s="63"/>
      <c r="QE73" s="61"/>
      <c r="QF73" s="37"/>
      <c r="QG73" s="73"/>
      <c r="QH73" s="35"/>
      <c r="QI73" s="114"/>
      <c r="QJ73" s="63"/>
      <c r="QK73" s="61"/>
      <c r="QL73" s="37"/>
      <c r="QM73" s="73"/>
      <c r="QN73" s="35"/>
      <c r="QO73" s="114"/>
      <c r="QP73" s="63"/>
      <c r="QQ73" s="61"/>
      <c r="QR73" s="37"/>
      <c r="QS73" s="73"/>
      <c r="QT73" s="35"/>
      <c r="QU73" s="114"/>
      <c r="QV73" s="63"/>
      <c r="QW73" s="61"/>
      <c r="QX73" s="37"/>
      <c r="QY73" s="73"/>
      <c r="QZ73" s="35"/>
      <c r="RA73" s="114"/>
      <c r="RB73" s="63"/>
      <c r="RC73" s="61"/>
      <c r="RD73" s="37"/>
      <c r="RE73" s="73"/>
      <c r="RF73" s="35"/>
      <c r="RG73" s="114"/>
      <c r="RH73" s="63"/>
      <c r="RI73" s="61"/>
      <c r="RJ73" s="37"/>
      <c r="RK73" s="73"/>
      <c r="RL73" s="35"/>
      <c r="RM73" s="114"/>
      <c r="RN73" s="63"/>
      <c r="RO73" s="61"/>
      <c r="RP73" s="37"/>
      <c r="RQ73" s="73"/>
      <c r="RR73" s="35"/>
      <c r="RS73" s="114"/>
      <c r="RT73" s="63"/>
      <c r="RU73" s="61"/>
      <c r="RV73" s="37"/>
      <c r="RW73" s="73"/>
      <c r="RX73" s="35"/>
      <c r="RY73" s="114"/>
      <c r="RZ73" s="63"/>
      <c r="SA73" s="61"/>
      <c r="SB73" s="37"/>
      <c r="SC73" s="73"/>
      <c r="SD73" s="35"/>
      <c r="SE73" s="114"/>
      <c r="SF73" s="63"/>
      <c r="SG73" s="61"/>
      <c r="SH73" s="37"/>
      <c r="SI73" s="73"/>
      <c r="SJ73" s="35"/>
      <c r="SK73" s="114"/>
      <c r="SL73" s="63"/>
      <c r="SM73" s="61"/>
      <c r="SN73" s="37"/>
      <c r="SO73" s="73"/>
      <c r="SP73" s="35"/>
      <c r="SQ73" s="114"/>
      <c r="SR73" s="63"/>
      <c r="SS73" s="61"/>
      <c r="ST73" s="37"/>
      <c r="SU73" s="73"/>
      <c r="SV73" s="35"/>
      <c r="SW73" s="114"/>
      <c r="SX73" s="63"/>
      <c r="SY73" s="61"/>
      <c r="SZ73" s="37"/>
      <c r="TA73" s="73"/>
      <c r="TB73" s="35"/>
      <c r="TC73" s="114"/>
      <c r="TD73" s="63"/>
      <c r="TE73" s="61"/>
      <c r="TF73" s="37"/>
      <c r="TG73" s="73"/>
      <c r="TH73" s="35"/>
      <c r="TI73" s="114"/>
      <c r="TJ73" s="63"/>
      <c r="TK73" s="61"/>
      <c r="TL73" s="37"/>
      <c r="TM73" s="73"/>
      <c r="TN73" s="35"/>
      <c r="TO73" s="114"/>
      <c r="TP73" s="63"/>
      <c r="TQ73" s="61"/>
      <c r="TR73" s="37"/>
      <c r="TS73" s="73"/>
      <c r="TT73" s="35"/>
      <c r="TU73" s="114"/>
      <c r="TV73" s="63"/>
      <c r="TW73" s="61"/>
      <c r="TX73" s="37"/>
      <c r="TY73" s="73"/>
      <c r="TZ73" s="35"/>
      <c r="UA73" s="114"/>
      <c r="UB73" s="63"/>
      <c r="UC73" s="61"/>
      <c r="UD73" s="37"/>
      <c r="UE73" s="73"/>
      <c r="UF73" s="35"/>
      <c r="UG73" s="114"/>
      <c r="UH73" s="63"/>
      <c r="UI73" s="61"/>
      <c r="UJ73" s="37"/>
      <c r="UK73" s="73"/>
      <c r="UL73" s="35"/>
      <c r="UM73" s="114"/>
      <c r="UN73" s="63"/>
      <c r="UO73" s="61"/>
      <c r="UP73" s="37"/>
      <c r="UQ73" s="73"/>
      <c r="UR73" s="35"/>
      <c r="US73" s="114"/>
      <c r="UT73" s="63"/>
      <c r="UU73" s="61"/>
      <c r="UV73" s="37"/>
      <c r="UW73" s="73"/>
      <c r="UX73" s="35"/>
      <c r="UY73" s="114"/>
      <c r="UZ73" s="63"/>
      <c r="VA73" s="61"/>
      <c r="VB73" s="37"/>
      <c r="VC73" s="73"/>
      <c r="VD73" s="35"/>
      <c r="VE73" s="114"/>
      <c r="VF73" s="63"/>
      <c r="VG73" s="61"/>
      <c r="VH73" s="37"/>
      <c r="VI73" s="73"/>
      <c r="VJ73" s="35"/>
      <c r="VK73" s="114"/>
      <c r="VL73" s="63"/>
      <c r="VM73" s="61"/>
      <c r="VN73" s="37"/>
      <c r="VO73" s="73"/>
      <c r="VP73" s="35"/>
      <c r="VQ73" s="114"/>
      <c r="VR73" s="63"/>
      <c r="VS73" s="61"/>
      <c r="VT73" s="37"/>
      <c r="VU73" s="73"/>
      <c r="VV73" s="35"/>
      <c r="VW73" s="114"/>
      <c r="VX73" s="63"/>
      <c r="VY73" s="61"/>
      <c r="VZ73" s="37"/>
      <c r="WA73" s="73"/>
      <c r="WB73" s="35"/>
      <c r="WC73" s="114"/>
      <c r="WD73" s="63"/>
      <c r="WE73" s="61"/>
      <c r="WF73" s="37"/>
      <c r="WG73" s="73"/>
      <c r="WH73" s="35"/>
      <c r="WI73" s="114"/>
      <c r="WJ73" s="63"/>
      <c r="WK73" s="61"/>
      <c r="WL73" s="37"/>
      <c r="WM73" s="73"/>
      <c r="WN73" s="35"/>
      <c r="WO73" s="114"/>
      <c r="WP73" s="63"/>
      <c r="WQ73" s="61"/>
      <c r="WR73" s="37"/>
      <c r="WS73" s="73"/>
      <c r="WT73" s="35"/>
      <c r="WU73" s="114"/>
      <c r="WV73" s="63"/>
      <c r="WW73" s="61"/>
      <c r="WX73" s="37"/>
      <c r="WY73" s="73"/>
      <c r="WZ73" s="35"/>
      <c r="XA73" s="114"/>
      <c r="XB73" s="63"/>
      <c r="XC73" s="61"/>
      <c r="XD73" s="37"/>
      <c r="XE73" s="73"/>
      <c r="XF73" s="35"/>
      <c r="XG73" s="114"/>
      <c r="XH73" s="63"/>
      <c r="XI73" s="61"/>
      <c r="XJ73" s="37"/>
      <c r="XK73" s="73"/>
      <c r="XL73" s="35"/>
      <c r="XM73" s="114"/>
      <c r="XN73" s="63"/>
      <c r="XO73" s="61"/>
      <c r="XP73" s="37"/>
      <c r="XQ73" s="73"/>
      <c r="XR73" s="35"/>
      <c r="XS73" s="114"/>
      <c r="XT73" s="63"/>
      <c r="XU73" s="61"/>
      <c r="XV73" s="37"/>
      <c r="XW73" s="73"/>
      <c r="XX73" s="35"/>
      <c r="XY73" s="114"/>
      <c r="XZ73" s="63"/>
      <c r="YA73" s="61"/>
      <c r="YB73" s="37"/>
      <c r="YC73" s="73"/>
      <c r="YD73" s="35"/>
      <c r="YE73" s="114"/>
      <c r="YF73" s="63"/>
      <c r="YG73" s="61"/>
      <c r="YH73" s="37"/>
      <c r="YI73" s="73"/>
      <c r="YJ73" s="35"/>
      <c r="YK73" s="114"/>
      <c r="YL73" s="63"/>
      <c r="YM73" s="61"/>
      <c r="YN73" s="37"/>
      <c r="YO73" s="73"/>
      <c r="YP73" s="35"/>
      <c r="YQ73" s="114"/>
      <c r="YR73" s="63"/>
      <c r="YS73" s="61"/>
      <c r="YT73" s="37"/>
      <c r="YU73" s="73"/>
      <c r="YV73" s="35"/>
      <c r="YW73" s="114"/>
      <c r="YX73" s="63"/>
      <c r="YY73" s="61"/>
      <c r="YZ73" s="37"/>
      <c r="ZA73" s="73"/>
      <c r="ZB73" s="35"/>
      <c r="ZC73" s="114"/>
      <c r="ZD73" s="63"/>
      <c r="ZE73" s="61"/>
      <c r="ZF73" s="37"/>
      <c r="ZG73" s="73"/>
      <c r="ZH73" s="35"/>
      <c r="ZI73" s="114"/>
      <c r="ZJ73" s="63"/>
      <c r="ZK73" s="61"/>
      <c r="ZL73" s="37"/>
      <c r="ZM73" s="73"/>
      <c r="ZN73" s="35"/>
      <c r="ZO73" s="114"/>
      <c r="ZP73" s="63"/>
      <c r="ZQ73" s="61"/>
      <c r="ZR73" s="37"/>
      <c r="ZS73" s="73"/>
      <c r="ZT73" s="35"/>
      <c r="ZU73" s="114"/>
      <c r="ZV73" s="63"/>
      <c r="ZW73" s="61"/>
      <c r="ZX73" s="37"/>
      <c r="ZY73" s="73"/>
      <c r="ZZ73" s="35"/>
      <c r="AAA73" s="114"/>
      <c r="AAB73" s="63"/>
      <c r="AAC73" s="61"/>
      <c r="AAD73" s="37"/>
      <c r="AAE73" s="73"/>
      <c r="AAF73" s="35"/>
      <c r="AAG73" s="114"/>
      <c r="AAH73" s="63"/>
      <c r="AAI73" s="61"/>
      <c r="AAJ73" s="37"/>
      <c r="AAK73" s="73"/>
      <c r="AAL73" s="35"/>
      <c r="AAM73" s="114"/>
      <c r="AAN73" s="63"/>
      <c r="AAO73" s="61"/>
      <c r="AAP73" s="37"/>
      <c r="AAQ73" s="73"/>
      <c r="AAR73" s="35"/>
      <c r="AAS73" s="114"/>
      <c r="AAT73" s="63"/>
      <c r="AAU73" s="61"/>
      <c r="AAV73" s="37"/>
      <c r="AAW73" s="73"/>
      <c r="AAX73" s="35"/>
      <c r="AAY73" s="114"/>
      <c r="AAZ73" s="63"/>
      <c r="ABA73" s="61"/>
      <c r="ABB73" s="37"/>
      <c r="ABC73" s="73"/>
      <c r="ABD73" s="35"/>
      <c r="ABE73" s="114"/>
      <c r="ABF73" s="63"/>
      <c r="ABG73" s="61"/>
      <c r="ABH73" s="37"/>
      <c r="ABI73" s="73"/>
      <c r="ABJ73" s="35"/>
      <c r="ABK73" s="114"/>
      <c r="ABL73" s="63"/>
      <c r="ABM73" s="61"/>
      <c r="ABN73" s="37"/>
      <c r="ABO73" s="73"/>
      <c r="ABP73" s="35"/>
      <c r="ABQ73" s="114"/>
      <c r="ABR73" s="63"/>
      <c r="ABS73" s="61"/>
      <c r="ABT73" s="37"/>
      <c r="ABU73" s="73"/>
      <c r="ABV73" s="35"/>
      <c r="ABW73" s="114"/>
      <c r="ABX73" s="63"/>
      <c r="ABY73" s="61"/>
      <c r="ABZ73" s="37"/>
      <c r="ACA73" s="73"/>
      <c r="ACB73" s="35"/>
      <c r="ACC73" s="114"/>
      <c r="ACD73" s="63"/>
      <c r="ACE73" s="61"/>
      <c r="ACF73" s="37"/>
      <c r="ACG73" s="73"/>
      <c r="ACH73" s="35"/>
      <c r="ACI73" s="114"/>
      <c r="ACJ73" s="63"/>
      <c r="ACK73" s="61"/>
      <c r="ACL73" s="37"/>
      <c r="ACM73" s="73"/>
      <c r="ACN73" s="35"/>
      <c r="ACO73" s="114"/>
      <c r="ACP73" s="63"/>
      <c r="ACQ73" s="61"/>
      <c r="ACR73" s="37"/>
      <c r="ACS73" s="73"/>
      <c r="ACT73" s="35"/>
      <c r="ACU73" s="114"/>
      <c r="ACV73" s="63"/>
      <c r="ACW73" s="61"/>
      <c r="ACX73" s="37"/>
      <c r="ACY73" s="73"/>
      <c r="ACZ73" s="35"/>
      <c r="ADA73" s="114"/>
      <c r="ADB73" s="63"/>
      <c r="ADC73" s="61"/>
      <c r="ADD73" s="37"/>
      <c r="ADE73" s="73"/>
      <c r="ADF73" s="35"/>
      <c r="ADG73" s="114"/>
      <c r="ADH73" s="63"/>
      <c r="ADI73" s="61"/>
      <c r="ADJ73" s="37"/>
      <c r="ADK73" s="73"/>
      <c r="ADL73" s="35"/>
      <c r="ADM73" s="114"/>
      <c r="ADN73" s="63"/>
      <c r="ADO73" s="61"/>
      <c r="ADP73" s="37"/>
      <c r="ADQ73" s="73"/>
      <c r="ADR73" s="35"/>
      <c r="ADS73" s="114"/>
      <c r="ADT73" s="63"/>
      <c r="ADU73" s="61"/>
      <c r="ADV73" s="37"/>
      <c r="ADW73" s="73"/>
      <c r="ADX73" s="35"/>
      <c r="ADY73" s="114"/>
      <c r="ADZ73" s="63"/>
      <c r="AEA73" s="61"/>
      <c r="AEB73" s="37"/>
      <c r="AEC73" s="73"/>
      <c r="AED73" s="35"/>
      <c r="AEE73" s="114"/>
      <c r="AEF73" s="63"/>
      <c r="AEG73" s="61"/>
      <c r="AEH73" s="37"/>
      <c r="AEI73" s="73"/>
      <c r="AEJ73" s="35"/>
      <c r="AEK73" s="114"/>
      <c r="AEL73" s="63"/>
      <c r="AEM73" s="61"/>
      <c r="AEN73" s="37"/>
      <c r="AEO73" s="73"/>
      <c r="AEP73" s="35"/>
      <c r="AEQ73" s="114"/>
      <c r="AER73" s="63"/>
      <c r="AES73" s="61"/>
      <c r="AET73" s="37"/>
      <c r="AEU73" s="73"/>
      <c r="AEV73" s="35"/>
      <c r="AEW73" s="114"/>
      <c r="AEX73" s="63"/>
      <c r="AEY73" s="61"/>
      <c r="AEZ73" s="37"/>
      <c r="AFA73" s="73"/>
      <c r="AFB73" s="35"/>
      <c r="AFC73" s="114"/>
      <c r="AFD73" s="63"/>
      <c r="AFE73" s="61"/>
      <c r="AFF73" s="37"/>
      <c r="AFG73" s="73"/>
      <c r="AFH73" s="35"/>
      <c r="AFI73" s="114"/>
      <c r="AFJ73" s="63"/>
      <c r="AFK73" s="61"/>
      <c r="AFL73" s="37"/>
      <c r="AFM73" s="73"/>
      <c r="AFN73" s="35"/>
      <c r="AFO73" s="114"/>
      <c r="AFP73" s="63"/>
      <c r="AFQ73" s="61"/>
      <c r="AFR73" s="37"/>
      <c r="AFS73" s="73"/>
      <c r="AFT73" s="35"/>
      <c r="AFU73" s="114"/>
      <c r="AFV73" s="63"/>
      <c r="AFW73" s="61"/>
      <c r="AFX73" s="37"/>
      <c r="AFY73" s="73"/>
      <c r="AFZ73" s="35"/>
      <c r="AGA73" s="114"/>
      <c r="AGB73" s="63"/>
      <c r="AGC73" s="61"/>
      <c r="AGD73" s="37"/>
      <c r="AGE73" s="73"/>
      <c r="AGF73" s="35"/>
      <c r="AGG73" s="114"/>
      <c r="AGH73" s="63"/>
      <c r="AGI73" s="61"/>
      <c r="AGJ73" s="37"/>
      <c r="AGK73" s="73"/>
      <c r="AGL73" s="35"/>
      <c r="AGM73" s="114"/>
      <c r="AGN73" s="63"/>
      <c r="AGO73" s="61"/>
      <c r="AGP73" s="37"/>
      <c r="AGQ73" s="73"/>
      <c r="AGR73" s="35"/>
      <c r="AGS73" s="114"/>
      <c r="AGT73" s="63"/>
      <c r="AGU73" s="61"/>
      <c r="AGV73" s="37"/>
      <c r="AGW73" s="73"/>
      <c r="AGX73" s="35"/>
      <c r="AGY73" s="114"/>
      <c r="AGZ73" s="63"/>
      <c r="AHA73" s="61"/>
      <c r="AHB73" s="37"/>
      <c r="AHC73" s="73"/>
      <c r="AHD73" s="35"/>
      <c r="AHE73" s="114"/>
      <c r="AHF73" s="63"/>
      <c r="AHG73" s="61"/>
      <c r="AHH73" s="37"/>
      <c r="AHI73" s="73"/>
      <c r="AHJ73" s="35"/>
      <c r="AHK73" s="114"/>
      <c r="AHL73" s="63"/>
      <c r="AHM73" s="61"/>
      <c r="AHN73" s="37"/>
      <c r="AHO73" s="73"/>
      <c r="AHP73" s="35"/>
      <c r="AHQ73" s="114"/>
      <c r="AHR73" s="63"/>
      <c r="AHS73" s="61"/>
      <c r="AHT73" s="37"/>
      <c r="AHU73" s="73"/>
      <c r="AHV73" s="35"/>
      <c r="AHW73" s="114"/>
      <c r="AHX73" s="63"/>
      <c r="AHY73" s="61"/>
      <c r="AHZ73" s="37"/>
      <c r="AIA73" s="73"/>
      <c r="AIB73" s="35"/>
      <c r="AIC73" s="114"/>
      <c r="AID73" s="63"/>
      <c r="AIE73" s="61"/>
      <c r="AIF73" s="37"/>
      <c r="AIG73" s="73"/>
      <c r="AIH73" s="35"/>
      <c r="AII73" s="114"/>
      <c r="AIJ73" s="63"/>
      <c r="AIK73" s="61"/>
      <c r="AIL73" s="37"/>
      <c r="AIM73" s="73"/>
      <c r="AIN73" s="35"/>
      <c r="AIO73" s="114"/>
      <c r="AIP73" s="63"/>
      <c r="AIQ73" s="61"/>
      <c r="AIR73" s="37"/>
      <c r="AIS73" s="73"/>
      <c r="AIT73" s="35"/>
      <c r="AIU73" s="114"/>
      <c r="AIV73" s="63"/>
      <c r="AIW73" s="61"/>
      <c r="AIX73" s="37"/>
      <c r="AIY73" s="73"/>
      <c r="AIZ73" s="35"/>
      <c r="AJA73" s="114"/>
      <c r="AJB73" s="63"/>
      <c r="AJC73" s="61"/>
      <c r="AJD73" s="37"/>
      <c r="AJE73" s="73"/>
      <c r="AJF73" s="35"/>
      <c r="AJG73" s="114"/>
      <c r="AJH73" s="63"/>
      <c r="AJI73" s="61"/>
      <c r="AJJ73" s="37"/>
      <c r="AJK73" s="73"/>
      <c r="AJL73" s="35"/>
      <c r="AJM73" s="114"/>
      <c r="AJN73" s="63"/>
      <c r="AJO73" s="61"/>
      <c r="AJP73" s="37"/>
      <c r="AJQ73" s="73"/>
      <c r="AJR73" s="35"/>
      <c r="AJS73" s="114"/>
      <c r="AJT73" s="63"/>
      <c r="AJU73" s="61"/>
      <c r="AJV73" s="37"/>
      <c r="AJW73" s="73"/>
      <c r="AJX73" s="35"/>
      <c r="AJY73" s="114"/>
      <c r="AJZ73" s="63"/>
      <c r="AKA73" s="61"/>
      <c r="AKB73" s="37"/>
      <c r="AKC73" s="73"/>
      <c r="AKD73" s="35"/>
      <c r="AKE73" s="114"/>
      <c r="AKF73" s="63"/>
      <c r="AKG73" s="61"/>
      <c r="AKH73" s="37"/>
      <c r="AKI73" s="73"/>
      <c r="AKJ73" s="35"/>
      <c r="AKK73" s="114"/>
      <c r="AKL73" s="63"/>
      <c r="AKM73" s="61"/>
      <c r="AKN73" s="37"/>
      <c r="AKO73" s="73"/>
      <c r="AKP73" s="35"/>
      <c r="AKQ73" s="114"/>
      <c r="AKR73" s="63"/>
      <c r="AKS73" s="61"/>
      <c r="AKT73" s="37"/>
      <c r="AKU73" s="73"/>
      <c r="AKV73" s="35"/>
      <c r="AKW73" s="114"/>
      <c r="AKX73" s="63"/>
      <c r="AKY73" s="61"/>
      <c r="AKZ73" s="37"/>
      <c r="ALA73" s="73"/>
      <c r="ALB73" s="35"/>
      <c r="ALC73" s="114"/>
      <c r="ALD73" s="63"/>
      <c r="ALE73" s="61"/>
      <c r="ALF73" s="37"/>
      <c r="ALG73" s="73"/>
      <c r="ALH73" s="35"/>
      <c r="ALI73" s="114"/>
      <c r="ALJ73" s="63"/>
      <c r="ALK73" s="61"/>
      <c r="ALL73" s="37"/>
      <c r="ALM73" s="73"/>
      <c r="ALN73" s="35"/>
      <c r="ALO73" s="114"/>
      <c r="ALP73" s="63"/>
      <c r="ALQ73" s="61"/>
      <c r="ALR73" s="37"/>
      <c r="ALS73" s="73"/>
      <c r="ALT73" s="35"/>
      <c r="ALU73" s="114"/>
      <c r="ALV73" s="63"/>
      <c r="ALW73" s="61"/>
      <c r="ALX73" s="37"/>
      <c r="ALY73" s="73"/>
      <c r="ALZ73" s="35"/>
      <c r="AMA73" s="114"/>
      <c r="AMB73" s="63"/>
      <c r="AMC73" s="61"/>
      <c r="AMD73" s="37"/>
      <c r="AME73" s="73"/>
      <c r="AMF73" s="35"/>
      <c r="AMG73" s="114"/>
      <c r="AMH73" s="63"/>
      <c r="AMI73" s="61"/>
      <c r="AMJ73" s="37"/>
      <c r="AMK73" s="73"/>
      <c r="AML73" s="35"/>
      <c r="AMM73" s="114"/>
      <c r="AMN73" s="63"/>
      <c r="AMO73" s="61"/>
      <c r="AMP73" s="37"/>
      <c r="AMQ73" s="73"/>
      <c r="AMR73" s="35"/>
      <c r="AMS73" s="114"/>
      <c r="AMT73" s="63"/>
      <c r="AMU73" s="61"/>
      <c r="AMV73" s="37"/>
      <c r="AMW73" s="73"/>
      <c r="AMX73" s="35"/>
      <c r="AMY73" s="114"/>
      <c r="AMZ73" s="63"/>
      <c r="ANA73" s="61"/>
      <c r="ANB73" s="37"/>
      <c r="ANC73" s="73"/>
      <c r="AND73" s="35"/>
      <c r="ANE73" s="114"/>
      <c r="ANF73" s="63"/>
      <c r="ANG73" s="61"/>
      <c r="ANH73" s="37"/>
      <c r="ANI73" s="73"/>
      <c r="ANJ73" s="35"/>
      <c r="ANK73" s="114"/>
      <c r="ANL73" s="63"/>
      <c r="ANM73" s="61"/>
      <c r="ANN73" s="37"/>
      <c r="ANO73" s="73"/>
      <c r="ANP73" s="35"/>
      <c r="ANQ73" s="114"/>
      <c r="ANR73" s="63"/>
      <c r="ANS73" s="61"/>
      <c r="ANT73" s="37"/>
      <c r="ANU73" s="73"/>
      <c r="ANV73" s="35"/>
      <c r="ANW73" s="114"/>
      <c r="ANX73" s="63"/>
      <c r="ANY73" s="61"/>
      <c r="ANZ73" s="37"/>
      <c r="AOA73" s="73"/>
      <c r="AOB73" s="35"/>
      <c r="AOC73" s="114"/>
      <c r="AOD73" s="63"/>
      <c r="AOE73" s="61"/>
      <c r="AOF73" s="37"/>
      <c r="AOG73" s="73"/>
      <c r="AOH73" s="35"/>
      <c r="AOI73" s="114"/>
      <c r="AOJ73" s="63"/>
      <c r="AOK73" s="61"/>
      <c r="AOL73" s="37"/>
      <c r="AOM73" s="73"/>
      <c r="AON73" s="35"/>
      <c r="AOO73" s="114"/>
      <c r="AOP73" s="63"/>
      <c r="AOQ73" s="61"/>
      <c r="AOR73" s="37"/>
      <c r="AOS73" s="73"/>
      <c r="AOT73" s="35"/>
      <c r="AOU73" s="114"/>
      <c r="AOV73" s="63"/>
      <c r="AOW73" s="61"/>
      <c r="AOX73" s="37"/>
      <c r="AOY73" s="73"/>
      <c r="AOZ73" s="35"/>
      <c r="APA73" s="114"/>
      <c r="APB73" s="63"/>
      <c r="APC73" s="61"/>
      <c r="APD73" s="37"/>
      <c r="APE73" s="73"/>
      <c r="APF73" s="35"/>
      <c r="APG73" s="114"/>
      <c r="APH73" s="63"/>
      <c r="API73" s="61"/>
      <c r="APJ73" s="37"/>
      <c r="APK73" s="73"/>
      <c r="APL73" s="35"/>
      <c r="APM73" s="114"/>
      <c r="APN73" s="63"/>
      <c r="APO73" s="61"/>
      <c r="APP73" s="37"/>
      <c r="APQ73" s="73"/>
      <c r="APR73" s="35"/>
      <c r="APS73" s="114"/>
      <c r="APT73" s="63"/>
      <c r="APU73" s="61"/>
      <c r="APV73" s="37"/>
      <c r="APW73" s="73"/>
      <c r="APX73" s="35"/>
      <c r="APY73" s="114"/>
      <c r="APZ73" s="63"/>
      <c r="AQA73" s="61"/>
      <c r="AQB73" s="37"/>
      <c r="AQC73" s="73"/>
      <c r="AQD73" s="35"/>
      <c r="AQE73" s="114"/>
      <c r="AQF73" s="63"/>
      <c r="AQG73" s="61"/>
      <c r="AQH73" s="37"/>
      <c r="AQI73" s="73"/>
      <c r="AQJ73" s="35"/>
      <c r="AQK73" s="114"/>
      <c r="AQL73" s="63"/>
      <c r="AQM73" s="61"/>
      <c r="AQN73" s="37"/>
      <c r="AQO73" s="73"/>
      <c r="AQP73" s="35"/>
      <c r="AQQ73" s="114"/>
      <c r="AQR73" s="63"/>
      <c r="AQS73" s="61"/>
      <c r="AQT73" s="37"/>
      <c r="AQU73" s="73"/>
      <c r="AQV73" s="35"/>
      <c r="AQW73" s="114"/>
      <c r="AQX73" s="63"/>
      <c r="AQY73" s="61"/>
      <c r="AQZ73" s="37"/>
      <c r="ARA73" s="73"/>
      <c r="ARB73" s="35"/>
      <c r="ARC73" s="114"/>
      <c r="ARD73" s="63"/>
      <c r="ARE73" s="61"/>
      <c r="ARF73" s="37"/>
      <c r="ARG73" s="73"/>
      <c r="ARH73" s="35"/>
      <c r="ARI73" s="114"/>
      <c r="ARJ73" s="63"/>
      <c r="ARK73" s="61"/>
      <c r="ARL73" s="37"/>
      <c r="ARM73" s="73"/>
      <c r="ARN73" s="35"/>
      <c r="ARO73" s="114"/>
      <c r="ARP73" s="63"/>
      <c r="ARQ73" s="61"/>
      <c r="ARR73" s="37"/>
      <c r="ARS73" s="73"/>
      <c r="ART73" s="35"/>
      <c r="ARU73" s="114"/>
      <c r="ARV73" s="63"/>
      <c r="ARW73" s="61"/>
      <c r="ARX73" s="37"/>
      <c r="ARY73" s="73"/>
      <c r="ARZ73" s="35"/>
      <c r="ASA73" s="114"/>
      <c r="ASB73" s="63"/>
      <c r="ASC73" s="61"/>
      <c r="ASD73" s="37"/>
      <c r="ASE73" s="73"/>
      <c r="ASF73" s="35"/>
      <c r="ASG73" s="114"/>
      <c r="ASH73" s="63"/>
      <c r="ASI73" s="61"/>
      <c r="ASJ73" s="37"/>
      <c r="ASK73" s="73"/>
      <c r="ASL73" s="35"/>
      <c r="ASM73" s="114"/>
      <c r="ASN73" s="63"/>
      <c r="ASO73" s="61"/>
      <c r="ASP73" s="37"/>
      <c r="ASQ73" s="73"/>
      <c r="ASR73" s="35"/>
      <c r="ASS73" s="114"/>
      <c r="AST73" s="63"/>
      <c r="ASU73" s="61"/>
      <c r="ASV73" s="37"/>
      <c r="ASW73" s="73"/>
      <c r="ASX73" s="35"/>
      <c r="ASY73" s="114"/>
      <c r="ASZ73" s="63"/>
      <c r="ATA73" s="61"/>
      <c r="ATB73" s="37"/>
      <c r="ATC73" s="73"/>
      <c r="ATD73" s="35"/>
      <c r="ATE73" s="114"/>
      <c r="ATF73" s="63"/>
      <c r="ATG73" s="61"/>
      <c r="ATH73" s="37"/>
      <c r="ATI73" s="73"/>
      <c r="ATJ73" s="35"/>
      <c r="ATK73" s="114"/>
      <c r="ATL73" s="63"/>
      <c r="ATM73" s="61"/>
      <c r="ATN73" s="37"/>
      <c r="ATO73" s="73"/>
      <c r="ATP73" s="35"/>
      <c r="ATQ73" s="114"/>
      <c r="ATR73" s="63"/>
      <c r="ATS73" s="61"/>
      <c r="ATT73" s="37"/>
      <c r="ATU73" s="73"/>
      <c r="ATV73" s="35"/>
      <c r="ATW73" s="114"/>
      <c r="ATX73" s="63"/>
      <c r="ATY73" s="61"/>
      <c r="ATZ73" s="37"/>
      <c r="AUA73" s="73"/>
      <c r="AUB73" s="35"/>
      <c r="AUC73" s="114"/>
      <c r="AUD73" s="63"/>
      <c r="AUE73" s="61"/>
      <c r="AUF73" s="37"/>
      <c r="AUG73" s="73"/>
      <c r="AUH73" s="35"/>
      <c r="AUI73" s="114"/>
      <c r="AUJ73" s="63"/>
      <c r="AUK73" s="61"/>
      <c r="AUL73" s="37"/>
      <c r="AUM73" s="73"/>
      <c r="AUN73" s="35"/>
      <c r="AUO73" s="114"/>
      <c r="AUP73" s="63"/>
      <c r="AUQ73" s="61"/>
      <c r="AUR73" s="37"/>
      <c r="AUS73" s="73"/>
      <c r="AUT73" s="35"/>
      <c r="AUU73" s="114"/>
      <c r="AUV73" s="63"/>
      <c r="AUW73" s="61"/>
      <c r="AUX73" s="37"/>
      <c r="AUY73" s="73"/>
      <c r="AUZ73" s="35"/>
      <c r="AVA73" s="114"/>
      <c r="AVB73" s="63"/>
      <c r="AVC73" s="61"/>
      <c r="AVD73" s="37"/>
      <c r="AVE73" s="73"/>
      <c r="AVF73" s="35"/>
      <c r="AVG73" s="114"/>
      <c r="AVH73" s="63"/>
      <c r="AVI73" s="61"/>
      <c r="AVJ73" s="37"/>
      <c r="AVK73" s="73"/>
      <c r="AVL73" s="35"/>
      <c r="AVM73" s="114"/>
      <c r="AVN73" s="63"/>
      <c r="AVO73" s="61"/>
      <c r="AVP73" s="37"/>
      <c r="AVQ73" s="73"/>
      <c r="AVR73" s="35"/>
      <c r="AVS73" s="114"/>
      <c r="AVT73" s="63"/>
      <c r="AVU73" s="61"/>
      <c r="AVV73" s="37"/>
      <c r="AVW73" s="73"/>
      <c r="AVX73" s="35"/>
      <c r="AVY73" s="114"/>
      <c r="AVZ73" s="63"/>
      <c r="AWA73" s="61"/>
      <c r="AWB73" s="37"/>
      <c r="AWC73" s="73"/>
      <c r="AWD73" s="35"/>
      <c r="AWE73" s="114"/>
      <c r="AWF73" s="63"/>
      <c r="AWG73" s="61"/>
      <c r="AWH73" s="37"/>
      <c r="AWI73" s="73"/>
      <c r="AWJ73" s="35"/>
      <c r="AWK73" s="114"/>
      <c r="AWL73" s="63"/>
      <c r="AWM73" s="61"/>
      <c r="AWN73" s="37"/>
      <c r="AWO73" s="73"/>
      <c r="AWP73" s="35"/>
      <c r="AWQ73" s="114"/>
      <c r="AWR73" s="63"/>
      <c r="AWS73" s="61"/>
      <c r="AWT73" s="37"/>
      <c r="AWU73" s="73"/>
      <c r="AWV73" s="35"/>
      <c r="AWW73" s="114"/>
      <c r="AWX73" s="63"/>
      <c r="AWY73" s="61"/>
      <c r="AWZ73" s="37"/>
      <c r="AXA73" s="73"/>
      <c r="AXB73" s="35"/>
      <c r="AXC73" s="114"/>
      <c r="AXD73" s="63"/>
      <c r="AXE73" s="61"/>
      <c r="AXF73" s="37"/>
      <c r="AXG73" s="73"/>
      <c r="AXH73" s="35"/>
      <c r="AXI73" s="114"/>
      <c r="AXJ73" s="63"/>
      <c r="AXK73" s="61"/>
      <c r="AXL73" s="37"/>
      <c r="AXM73" s="73"/>
      <c r="AXN73" s="35"/>
      <c r="AXO73" s="114"/>
      <c r="AXP73" s="63"/>
      <c r="AXQ73" s="61"/>
      <c r="AXR73" s="37"/>
      <c r="AXS73" s="73"/>
      <c r="AXT73" s="35"/>
      <c r="AXU73" s="114"/>
      <c r="AXV73" s="63"/>
      <c r="AXW73" s="61"/>
      <c r="AXX73" s="37"/>
      <c r="AXY73" s="73"/>
      <c r="AXZ73" s="35"/>
      <c r="AYA73" s="114"/>
      <c r="AYB73" s="63"/>
      <c r="AYC73" s="61"/>
      <c r="AYD73" s="37"/>
      <c r="AYE73" s="73"/>
      <c r="AYF73" s="35"/>
      <c r="AYG73" s="114"/>
      <c r="AYH73" s="63"/>
      <c r="AYI73" s="61"/>
      <c r="AYJ73" s="37"/>
      <c r="AYK73" s="73"/>
      <c r="AYL73" s="35"/>
      <c r="AYM73" s="114"/>
      <c r="AYN73" s="63"/>
      <c r="AYO73" s="61"/>
      <c r="AYP73" s="37"/>
      <c r="AYQ73" s="73"/>
      <c r="AYR73" s="35"/>
      <c r="AYS73" s="114"/>
      <c r="AYT73" s="63"/>
      <c r="AYU73" s="61"/>
      <c r="AYV73" s="37"/>
      <c r="AYW73" s="73"/>
      <c r="AYX73" s="35"/>
      <c r="AYY73" s="114"/>
      <c r="AYZ73" s="63"/>
      <c r="AZA73" s="61"/>
      <c r="AZB73" s="37"/>
      <c r="AZC73" s="73"/>
      <c r="AZD73" s="35"/>
      <c r="AZE73" s="114"/>
      <c r="AZF73" s="63"/>
      <c r="AZG73" s="61"/>
      <c r="AZH73" s="37"/>
      <c r="AZI73" s="73"/>
      <c r="AZJ73" s="35"/>
      <c r="AZK73" s="114"/>
      <c r="AZL73" s="63"/>
      <c r="AZM73" s="61"/>
      <c r="AZN73" s="37"/>
      <c r="AZO73" s="73"/>
      <c r="AZP73" s="35"/>
      <c r="AZQ73" s="114"/>
      <c r="AZR73" s="63"/>
      <c r="AZS73" s="61"/>
      <c r="AZT73" s="37"/>
      <c r="AZU73" s="73"/>
      <c r="AZV73" s="35"/>
      <c r="AZW73" s="114"/>
      <c r="AZX73" s="63"/>
      <c r="AZY73" s="61"/>
      <c r="AZZ73" s="37"/>
      <c r="BAA73" s="73"/>
      <c r="BAB73" s="35"/>
      <c r="BAC73" s="114"/>
      <c r="BAD73" s="63"/>
      <c r="BAE73" s="61"/>
      <c r="BAF73" s="37"/>
      <c r="BAG73" s="73"/>
      <c r="BAH73" s="35"/>
      <c r="BAI73" s="114"/>
      <c r="BAJ73" s="63"/>
      <c r="BAK73" s="61"/>
      <c r="BAL73" s="37"/>
      <c r="BAM73" s="73"/>
      <c r="BAN73" s="35"/>
      <c r="BAO73" s="114"/>
      <c r="BAP73" s="63"/>
      <c r="BAQ73" s="61"/>
      <c r="BAR73" s="37"/>
      <c r="BAS73" s="73"/>
      <c r="BAT73" s="35"/>
      <c r="BAU73" s="114"/>
      <c r="BAV73" s="63"/>
      <c r="BAW73" s="61"/>
      <c r="BAX73" s="37"/>
      <c r="BAY73" s="73"/>
      <c r="BAZ73" s="35"/>
      <c r="BBA73" s="114"/>
      <c r="BBB73" s="63"/>
      <c r="BBC73" s="61"/>
      <c r="BBD73" s="37"/>
      <c r="BBE73" s="73"/>
      <c r="BBF73" s="35"/>
      <c r="BBG73" s="114"/>
      <c r="BBH73" s="63"/>
      <c r="BBI73" s="61"/>
      <c r="BBJ73" s="37"/>
      <c r="BBK73" s="73"/>
      <c r="BBL73" s="35"/>
      <c r="BBM73" s="114"/>
      <c r="BBN73" s="63"/>
      <c r="BBO73" s="61"/>
      <c r="BBP73" s="37"/>
      <c r="BBQ73" s="73"/>
      <c r="BBR73" s="35"/>
      <c r="BBS73" s="114"/>
      <c r="BBT73" s="63"/>
      <c r="BBU73" s="61"/>
      <c r="BBV73" s="37"/>
      <c r="BBW73" s="73"/>
      <c r="BBX73" s="35"/>
      <c r="BBY73" s="114"/>
      <c r="BBZ73" s="63"/>
      <c r="BCA73" s="61"/>
      <c r="BCB73" s="37"/>
      <c r="BCC73" s="73"/>
      <c r="BCD73" s="35"/>
      <c r="BCE73" s="114"/>
      <c r="BCF73" s="63"/>
      <c r="BCG73" s="61"/>
      <c r="BCH73" s="37"/>
      <c r="BCI73" s="73"/>
      <c r="BCJ73" s="35"/>
      <c r="BCK73" s="114"/>
      <c r="BCL73" s="63"/>
      <c r="BCM73" s="61"/>
      <c r="BCN73" s="37"/>
      <c r="BCO73" s="73"/>
      <c r="BCP73" s="35"/>
      <c r="BCQ73" s="114"/>
      <c r="BCR73" s="63"/>
      <c r="BCS73" s="61"/>
      <c r="BCT73" s="37"/>
      <c r="BCU73" s="73"/>
      <c r="BCV73" s="35"/>
      <c r="BCW73" s="114"/>
      <c r="BCX73" s="63"/>
      <c r="BCY73" s="61"/>
      <c r="BCZ73" s="37"/>
      <c r="BDA73" s="73"/>
      <c r="BDB73" s="35"/>
      <c r="BDC73" s="114"/>
      <c r="BDD73" s="63"/>
      <c r="BDE73" s="61"/>
      <c r="BDF73" s="37"/>
      <c r="BDG73" s="73"/>
      <c r="BDH73" s="35"/>
      <c r="BDI73" s="114"/>
      <c r="BDJ73" s="63"/>
      <c r="BDK73" s="61"/>
      <c r="BDL73" s="37"/>
      <c r="BDM73" s="73"/>
      <c r="BDN73" s="35"/>
      <c r="BDO73" s="114"/>
      <c r="BDP73" s="63"/>
      <c r="BDQ73" s="61"/>
      <c r="BDR73" s="37"/>
      <c r="BDS73" s="73"/>
      <c r="BDT73" s="35"/>
      <c r="BDU73" s="114"/>
      <c r="BDV73" s="63"/>
      <c r="BDW73" s="61"/>
      <c r="BDX73" s="37"/>
      <c r="BDY73" s="73"/>
      <c r="BDZ73" s="35"/>
      <c r="BEA73" s="114"/>
      <c r="BEB73" s="63"/>
      <c r="BEC73" s="61"/>
      <c r="BED73" s="37"/>
      <c r="BEE73" s="73"/>
      <c r="BEF73" s="35"/>
      <c r="BEG73" s="114"/>
      <c r="BEH73" s="63"/>
      <c r="BEI73" s="61"/>
      <c r="BEJ73" s="37"/>
      <c r="BEK73" s="73"/>
      <c r="BEL73" s="35"/>
      <c r="BEM73" s="114"/>
      <c r="BEN73" s="63"/>
      <c r="BEO73" s="61"/>
      <c r="BEP73" s="37"/>
      <c r="BEQ73" s="73"/>
      <c r="BER73" s="35"/>
      <c r="BES73" s="114"/>
      <c r="BET73" s="63"/>
      <c r="BEU73" s="61"/>
      <c r="BEV73" s="37"/>
      <c r="BEW73" s="73"/>
      <c r="BEX73" s="35"/>
      <c r="BEY73" s="114"/>
      <c r="BEZ73" s="63"/>
      <c r="BFA73" s="61"/>
      <c r="BFB73" s="37"/>
      <c r="BFC73" s="73"/>
      <c r="BFD73" s="35"/>
      <c r="BFE73" s="114"/>
      <c r="BFF73" s="63"/>
      <c r="BFG73" s="61"/>
      <c r="BFH73" s="37"/>
      <c r="BFI73" s="73"/>
      <c r="BFJ73" s="35"/>
      <c r="BFK73" s="114"/>
      <c r="BFL73" s="63"/>
      <c r="BFM73" s="61"/>
      <c r="BFN73" s="37"/>
      <c r="BFO73" s="73"/>
      <c r="BFP73" s="35"/>
      <c r="BFQ73" s="114"/>
      <c r="BFR73" s="63"/>
      <c r="BFS73" s="61"/>
      <c r="BFT73" s="37"/>
      <c r="BFU73" s="73"/>
      <c r="BFV73" s="35"/>
      <c r="BFW73" s="114"/>
      <c r="BFX73" s="63"/>
      <c r="BFY73" s="61"/>
      <c r="BFZ73" s="37"/>
      <c r="BGA73" s="73"/>
      <c r="BGB73" s="35"/>
      <c r="BGC73" s="114"/>
      <c r="BGD73" s="63"/>
      <c r="BGE73" s="61"/>
      <c r="BGF73" s="37"/>
      <c r="BGG73" s="73"/>
      <c r="BGH73" s="35"/>
      <c r="BGI73" s="114"/>
      <c r="BGJ73" s="63"/>
      <c r="BGK73" s="61"/>
      <c r="BGL73" s="37"/>
      <c r="BGM73" s="73"/>
      <c r="BGN73" s="35"/>
      <c r="BGO73" s="114"/>
      <c r="BGP73" s="63"/>
      <c r="BGQ73" s="61"/>
      <c r="BGR73" s="37"/>
      <c r="BGS73" s="73"/>
      <c r="BGT73" s="35"/>
      <c r="BGU73" s="114"/>
      <c r="BGV73" s="63"/>
      <c r="BGW73" s="61"/>
      <c r="BGX73" s="37"/>
      <c r="BGY73" s="73"/>
      <c r="BGZ73" s="35"/>
      <c r="BHA73" s="114"/>
      <c r="BHB73" s="63"/>
      <c r="BHC73" s="61"/>
      <c r="BHD73" s="37"/>
      <c r="BHE73" s="73"/>
      <c r="BHF73" s="35"/>
      <c r="BHG73" s="114"/>
      <c r="BHH73" s="63"/>
      <c r="BHI73" s="61"/>
      <c r="BHJ73" s="37"/>
      <c r="BHK73" s="73"/>
      <c r="BHL73" s="35"/>
      <c r="BHM73" s="114"/>
      <c r="BHN73" s="63"/>
      <c r="BHO73" s="61"/>
      <c r="BHP73" s="37"/>
      <c r="BHQ73" s="73"/>
      <c r="BHR73" s="35"/>
      <c r="BHS73" s="114"/>
      <c r="BHT73" s="63"/>
      <c r="BHU73" s="61"/>
      <c r="BHV73" s="37"/>
      <c r="BHW73" s="73"/>
      <c r="BHX73" s="35"/>
      <c r="BHY73" s="114"/>
      <c r="BHZ73" s="63"/>
      <c r="BIA73" s="61"/>
      <c r="BIB73" s="37"/>
      <c r="BIC73" s="73"/>
      <c r="BID73" s="35"/>
      <c r="BIE73" s="114"/>
      <c r="BIF73" s="63"/>
      <c r="BIG73" s="61"/>
      <c r="BIH73" s="37"/>
      <c r="BII73" s="73"/>
      <c r="BIJ73" s="35"/>
      <c r="BIK73" s="114"/>
      <c r="BIL73" s="63"/>
      <c r="BIM73" s="61"/>
      <c r="BIN73" s="37"/>
      <c r="BIO73" s="73"/>
      <c r="BIP73" s="35"/>
      <c r="BIQ73" s="114"/>
      <c r="BIR73" s="63"/>
      <c r="BIS73" s="61"/>
      <c r="BIT73" s="37"/>
      <c r="BIU73" s="73"/>
      <c r="BIV73" s="35"/>
      <c r="BIW73" s="114"/>
      <c r="BIX73" s="63"/>
      <c r="BIY73" s="61"/>
      <c r="BIZ73" s="37"/>
      <c r="BJA73" s="73"/>
      <c r="BJB73" s="35"/>
      <c r="BJC73" s="114"/>
      <c r="BJD73" s="63"/>
      <c r="BJE73" s="61"/>
      <c r="BJF73" s="37"/>
      <c r="BJG73" s="73"/>
      <c r="BJH73" s="35"/>
      <c r="BJI73" s="114"/>
      <c r="BJJ73" s="63"/>
      <c r="BJK73" s="61"/>
      <c r="BJL73" s="37"/>
      <c r="BJM73" s="73"/>
      <c r="BJN73" s="35"/>
      <c r="BJO73" s="114"/>
      <c r="BJP73" s="63"/>
      <c r="BJQ73" s="61"/>
      <c r="BJR73" s="37"/>
      <c r="BJS73" s="73"/>
      <c r="BJT73" s="35"/>
      <c r="BJU73" s="114"/>
      <c r="BJV73" s="63"/>
      <c r="BJW73" s="61"/>
      <c r="BJX73" s="37"/>
      <c r="BJY73" s="73"/>
      <c r="BJZ73" s="35"/>
      <c r="BKA73" s="114"/>
      <c r="BKB73" s="63"/>
      <c r="BKC73" s="61"/>
      <c r="BKD73" s="37"/>
      <c r="BKE73" s="73"/>
      <c r="BKF73" s="35"/>
      <c r="BKG73" s="114"/>
      <c r="BKH73" s="63"/>
      <c r="BKI73" s="61"/>
      <c r="BKJ73" s="37"/>
      <c r="BKK73" s="73"/>
      <c r="BKL73" s="35"/>
      <c r="BKM73" s="114"/>
      <c r="BKN73" s="63"/>
      <c r="BKO73" s="61"/>
      <c r="BKP73" s="37"/>
      <c r="BKQ73" s="73"/>
      <c r="BKR73" s="35"/>
      <c r="BKS73" s="114"/>
      <c r="BKT73" s="63"/>
      <c r="BKU73" s="61"/>
      <c r="BKV73" s="37"/>
      <c r="BKW73" s="73"/>
      <c r="BKX73" s="35"/>
      <c r="BKY73" s="114"/>
      <c r="BKZ73" s="63"/>
      <c r="BLA73" s="61"/>
      <c r="BLB73" s="37"/>
      <c r="BLC73" s="73"/>
      <c r="BLD73" s="35"/>
      <c r="BLE73" s="114"/>
      <c r="BLF73" s="63"/>
      <c r="BLG73" s="61"/>
      <c r="BLH73" s="37"/>
      <c r="BLI73" s="73"/>
      <c r="BLJ73" s="35"/>
      <c r="BLK73" s="114"/>
      <c r="BLL73" s="63"/>
      <c r="BLM73" s="61"/>
      <c r="BLN73" s="37"/>
      <c r="BLO73" s="73"/>
      <c r="BLP73" s="35"/>
      <c r="BLQ73" s="114"/>
      <c r="BLR73" s="63"/>
      <c r="BLS73" s="61"/>
      <c r="BLT73" s="37"/>
      <c r="BLU73" s="73"/>
      <c r="BLV73" s="35"/>
      <c r="BLW73" s="114"/>
      <c r="BLX73" s="63"/>
      <c r="BLY73" s="61"/>
      <c r="BLZ73" s="37"/>
      <c r="BMA73" s="73"/>
      <c r="BMB73" s="35"/>
      <c r="BMC73" s="114"/>
      <c r="BMD73" s="63"/>
      <c r="BME73" s="61"/>
      <c r="BMF73" s="37"/>
      <c r="BMG73" s="73"/>
      <c r="BMH73" s="35"/>
      <c r="BMI73" s="114"/>
      <c r="BMJ73" s="63"/>
      <c r="BMK73" s="61"/>
      <c r="BML73" s="37"/>
      <c r="BMM73" s="73"/>
      <c r="BMN73" s="35"/>
      <c r="BMO73" s="114"/>
      <c r="BMP73" s="63"/>
      <c r="BMQ73" s="61"/>
      <c r="BMR73" s="37"/>
      <c r="BMS73" s="73"/>
      <c r="BMT73" s="35"/>
      <c r="BMU73" s="114"/>
      <c r="BMV73" s="63"/>
      <c r="BMW73" s="61"/>
      <c r="BMX73" s="37"/>
      <c r="BMY73" s="73"/>
      <c r="BMZ73" s="35"/>
      <c r="BNA73" s="114"/>
      <c r="BNB73" s="63"/>
      <c r="BNC73" s="61"/>
      <c r="BND73" s="37"/>
      <c r="BNE73" s="73"/>
      <c r="BNF73" s="35"/>
      <c r="BNG73" s="114"/>
      <c r="BNH73" s="63"/>
      <c r="BNI73" s="61"/>
      <c r="BNJ73" s="37"/>
      <c r="BNK73" s="73"/>
      <c r="BNL73" s="35"/>
      <c r="BNM73" s="114"/>
      <c r="BNN73" s="63"/>
      <c r="BNO73" s="61"/>
      <c r="BNP73" s="37"/>
      <c r="BNQ73" s="73"/>
      <c r="BNR73" s="35"/>
      <c r="BNS73" s="114"/>
      <c r="BNT73" s="63"/>
      <c r="BNU73" s="61"/>
      <c r="BNV73" s="37"/>
      <c r="BNW73" s="73"/>
      <c r="BNX73" s="35"/>
      <c r="BNY73" s="114"/>
      <c r="BNZ73" s="63"/>
      <c r="BOA73" s="61"/>
      <c r="BOB73" s="37"/>
      <c r="BOC73" s="73"/>
      <c r="BOD73" s="35"/>
      <c r="BOE73" s="114"/>
      <c r="BOF73" s="63"/>
      <c r="BOG73" s="61"/>
      <c r="BOH73" s="37"/>
      <c r="BOI73" s="73"/>
      <c r="BOJ73" s="35"/>
      <c r="BOK73" s="114"/>
      <c r="BOL73" s="63"/>
      <c r="BOM73" s="61"/>
      <c r="BON73" s="37"/>
      <c r="BOO73" s="73"/>
      <c r="BOP73" s="35"/>
      <c r="BOQ73" s="114"/>
      <c r="BOR73" s="63"/>
      <c r="BOS73" s="61"/>
      <c r="BOT73" s="37"/>
      <c r="BOU73" s="73"/>
      <c r="BOV73" s="35"/>
      <c r="BOW73" s="114"/>
      <c r="BOX73" s="63"/>
      <c r="BOY73" s="61"/>
      <c r="BOZ73" s="37"/>
      <c r="BPA73" s="73"/>
      <c r="BPB73" s="35"/>
      <c r="BPC73" s="114"/>
      <c r="BPD73" s="63"/>
      <c r="BPE73" s="61"/>
      <c r="BPF73" s="37"/>
      <c r="BPG73" s="73"/>
      <c r="BPH73" s="35"/>
      <c r="BPI73" s="114"/>
      <c r="BPJ73" s="63"/>
      <c r="BPK73" s="61"/>
      <c r="BPL73" s="37"/>
      <c r="BPM73" s="73"/>
      <c r="BPN73" s="35"/>
      <c r="BPO73" s="114"/>
      <c r="BPP73" s="63"/>
      <c r="BPQ73" s="61"/>
      <c r="BPR73" s="37"/>
      <c r="BPS73" s="73"/>
      <c r="BPT73" s="35"/>
      <c r="BPU73" s="114"/>
      <c r="BPV73" s="63"/>
      <c r="BPW73" s="61"/>
      <c r="BPX73" s="37"/>
      <c r="BPY73" s="73"/>
      <c r="BPZ73" s="35"/>
      <c r="BQA73" s="114"/>
      <c r="BQB73" s="63"/>
      <c r="BQC73" s="61"/>
      <c r="BQD73" s="37"/>
      <c r="BQE73" s="73"/>
      <c r="BQF73" s="35"/>
      <c r="BQG73" s="114"/>
      <c r="BQH73" s="63"/>
      <c r="BQI73" s="61"/>
      <c r="BQJ73" s="37"/>
      <c r="BQK73" s="73"/>
      <c r="BQL73" s="35"/>
      <c r="BQM73" s="114"/>
      <c r="BQN73" s="63"/>
      <c r="BQO73" s="61"/>
      <c r="BQP73" s="37"/>
      <c r="BQQ73" s="73"/>
      <c r="BQR73" s="35"/>
      <c r="BQS73" s="114"/>
      <c r="BQT73" s="63"/>
      <c r="BQU73" s="61"/>
      <c r="BQV73" s="37"/>
      <c r="BQW73" s="73"/>
      <c r="BQX73" s="35"/>
      <c r="BQY73" s="114"/>
      <c r="BQZ73" s="63"/>
      <c r="BRA73" s="61"/>
      <c r="BRB73" s="37"/>
      <c r="BRC73" s="73"/>
      <c r="BRD73" s="35"/>
      <c r="BRE73" s="114"/>
      <c r="BRF73" s="63"/>
      <c r="BRG73" s="61"/>
      <c r="BRH73" s="37"/>
      <c r="BRI73" s="73"/>
      <c r="BRJ73" s="35"/>
      <c r="BRK73" s="114"/>
      <c r="BRL73" s="63"/>
      <c r="BRM73" s="61"/>
      <c r="BRN73" s="37"/>
      <c r="BRO73" s="73"/>
      <c r="BRP73" s="35"/>
      <c r="BRQ73" s="114"/>
      <c r="BRR73" s="63"/>
      <c r="BRS73" s="61"/>
      <c r="BRT73" s="37"/>
      <c r="BRU73" s="73"/>
      <c r="BRV73" s="35"/>
      <c r="BRW73" s="114"/>
      <c r="BRX73" s="63"/>
      <c r="BRY73" s="61"/>
      <c r="BRZ73" s="37"/>
      <c r="BSA73" s="73"/>
      <c r="BSB73" s="35"/>
      <c r="BSC73" s="114"/>
      <c r="BSD73" s="63"/>
      <c r="BSE73" s="61"/>
      <c r="BSF73" s="37"/>
      <c r="BSG73" s="73"/>
      <c r="BSH73" s="35"/>
      <c r="BSI73" s="114"/>
      <c r="BSJ73" s="63"/>
      <c r="BSK73" s="61"/>
      <c r="BSL73" s="37"/>
      <c r="BSM73" s="73"/>
      <c r="BSN73" s="35"/>
      <c r="BSO73" s="114"/>
      <c r="BSP73" s="63"/>
      <c r="BSQ73" s="61"/>
      <c r="BSR73" s="37"/>
      <c r="BSS73" s="73"/>
      <c r="BST73" s="35"/>
      <c r="BSU73" s="114"/>
      <c r="BSV73" s="63"/>
      <c r="BSW73" s="61"/>
      <c r="BSX73" s="37"/>
      <c r="BSY73" s="73"/>
      <c r="BSZ73" s="35"/>
      <c r="BTA73" s="114"/>
      <c r="BTB73" s="63"/>
      <c r="BTC73" s="61"/>
      <c r="BTD73" s="37"/>
      <c r="BTE73" s="73"/>
      <c r="BTF73" s="35"/>
      <c r="BTG73" s="114"/>
      <c r="BTH73" s="63"/>
      <c r="BTI73" s="61"/>
      <c r="BTJ73" s="37"/>
      <c r="BTK73" s="73"/>
      <c r="BTL73" s="35"/>
      <c r="BTM73" s="114"/>
      <c r="BTN73" s="63"/>
      <c r="BTO73" s="61"/>
      <c r="BTP73" s="37"/>
      <c r="BTQ73" s="73"/>
      <c r="BTR73" s="35"/>
      <c r="BTS73" s="114"/>
      <c r="BTT73" s="63"/>
      <c r="BTU73" s="61"/>
      <c r="BTV73" s="37"/>
      <c r="BTW73" s="73"/>
      <c r="BTX73" s="35"/>
      <c r="BTY73" s="114"/>
      <c r="BTZ73" s="63"/>
      <c r="BUA73" s="61"/>
      <c r="BUB73" s="37"/>
      <c r="BUC73" s="73"/>
      <c r="BUD73" s="35"/>
      <c r="BUE73" s="114"/>
      <c r="BUF73" s="63"/>
      <c r="BUG73" s="61"/>
      <c r="BUH73" s="37"/>
      <c r="BUI73" s="73"/>
      <c r="BUJ73" s="35"/>
      <c r="BUK73" s="114"/>
      <c r="BUL73" s="63"/>
      <c r="BUM73" s="61"/>
      <c r="BUN73" s="37"/>
      <c r="BUO73" s="73"/>
      <c r="BUP73" s="35"/>
      <c r="BUQ73" s="114"/>
      <c r="BUR73" s="63"/>
      <c r="BUS73" s="61"/>
      <c r="BUT73" s="37"/>
      <c r="BUU73" s="73"/>
      <c r="BUV73" s="35"/>
      <c r="BUW73" s="114"/>
      <c r="BUX73" s="63"/>
      <c r="BUY73" s="61"/>
      <c r="BUZ73" s="37"/>
      <c r="BVA73" s="73"/>
      <c r="BVB73" s="35"/>
      <c r="BVC73" s="114"/>
      <c r="BVD73" s="63"/>
      <c r="BVE73" s="61"/>
      <c r="BVF73" s="37"/>
      <c r="BVG73" s="73"/>
      <c r="BVH73" s="35"/>
      <c r="BVI73" s="114"/>
      <c r="BVJ73" s="63"/>
      <c r="BVK73" s="61"/>
      <c r="BVL73" s="37"/>
      <c r="BVM73" s="73"/>
      <c r="BVN73" s="35"/>
      <c r="BVO73" s="114"/>
      <c r="BVP73" s="63"/>
      <c r="BVQ73" s="61"/>
      <c r="BVR73" s="37"/>
      <c r="BVS73" s="73"/>
      <c r="BVT73" s="35"/>
      <c r="BVU73" s="114"/>
      <c r="BVV73" s="63"/>
      <c r="BVW73" s="61"/>
      <c r="BVX73" s="37"/>
      <c r="BVY73" s="73"/>
      <c r="BVZ73" s="35"/>
      <c r="BWA73" s="114"/>
      <c r="BWB73" s="63"/>
      <c r="BWC73" s="61"/>
      <c r="BWD73" s="37"/>
      <c r="BWE73" s="73"/>
      <c r="BWF73" s="35"/>
      <c r="BWG73" s="114"/>
      <c r="BWH73" s="63"/>
      <c r="BWI73" s="61"/>
      <c r="BWJ73" s="37"/>
      <c r="BWK73" s="73"/>
      <c r="BWL73" s="35"/>
      <c r="BWM73" s="114"/>
      <c r="BWN73" s="63"/>
      <c r="BWO73" s="61"/>
      <c r="BWP73" s="37"/>
      <c r="BWQ73" s="73"/>
      <c r="BWR73" s="35"/>
      <c r="BWS73" s="114"/>
      <c r="BWT73" s="63"/>
      <c r="BWU73" s="61"/>
      <c r="BWV73" s="37"/>
      <c r="BWW73" s="73"/>
      <c r="BWX73" s="35"/>
      <c r="BWY73" s="114"/>
      <c r="BWZ73" s="63"/>
      <c r="BXA73" s="61"/>
      <c r="BXB73" s="37"/>
      <c r="BXC73" s="73"/>
      <c r="BXD73" s="35"/>
      <c r="BXE73" s="114"/>
      <c r="BXF73" s="63"/>
      <c r="BXG73" s="61"/>
      <c r="BXH73" s="37"/>
      <c r="BXI73" s="73"/>
      <c r="BXJ73" s="35"/>
      <c r="BXK73" s="114"/>
      <c r="BXL73" s="63"/>
      <c r="BXM73" s="61"/>
      <c r="BXN73" s="37"/>
      <c r="BXO73" s="73"/>
      <c r="BXP73" s="35"/>
      <c r="BXQ73" s="114"/>
      <c r="BXR73" s="63"/>
      <c r="BXS73" s="61"/>
      <c r="BXT73" s="37"/>
      <c r="BXU73" s="73"/>
      <c r="BXV73" s="35"/>
      <c r="BXW73" s="114"/>
      <c r="BXX73" s="63"/>
      <c r="BXY73" s="61"/>
      <c r="BXZ73" s="37"/>
      <c r="BYA73" s="73"/>
      <c r="BYB73" s="35"/>
      <c r="BYC73" s="114"/>
      <c r="BYD73" s="63"/>
      <c r="BYE73" s="61"/>
      <c r="BYF73" s="37"/>
      <c r="BYG73" s="73"/>
      <c r="BYH73" s="35"/>
      <c r="BYI73" s="114"/>
      <c r="BYJ73" s="63"/>
      <c r="BYK73" s="61"/>
      <c r="BYL73" s="37"/>
      <c r="BYM73" s="73"/>
      <c r="BYN73" s="35"/>
      <c r="BYO73" s="114"/>
      <c r="BYP73" s="63"/>
      <c r="BYQ73" s="61"/>
      <c r="BYR73" s="37"/>
      <c r="BYS73" s="73"/>
      <c r="BYT73" s="35"/>
      <c r="BYU73" s="114"/>
      <c r="BYV73" s="63"/>
      <c r="BYW73" s="61"/>
      <c r="BYX73" s="37"/>
      <c r="BYY73" s="73"/>
      <c r="BYZ73" s="35"/>
      <c r="BZA73" s="114"/>
      <c r="BZB73" s="63"/>
      <c r="BZC73" s="61"/>
      <c r="BZD73" s="37"/>
      <c r="BZE73" s="73"/>
      <c r="BZF73" s="35"/>
      <c r="BZG73" s="114"/>
      <c r="BZH73" s="63"/>
      <c r="BZI73" s="61"/>
      <c r="BZJ73" s="37"/>
      <c r="BZK73" s="73"/>
      <c r="BZL73" s="35"/>
      <c r="BZM73" s="114"/>
      <c r="BZN73" s="63"/>
      <c r="BZO73" s="61"/>
      <c r="BZP73" s="37"/>
      <c r="BZQ73" s="73"/>
      <c r="BZR73" s="35"/>
      <c r="BZS73" s="114"/>
      <c r="BZT73" s="63"/>
      <c r="BZU73" s="61"/>
      <c r="BZV73" s="37"/>
      <c r="BZW73" s="73"/>
      <c r="BZX73" s="35"/>
      <c r="BZY73" s="114"/>
      <c r="BZZ73" s="63"/>
      <c r="CAA73" s="61"/>
      <c r="CAB73" s="37"/>
      <c r="CAC73" s="73"/>
      <c r="CAD73" s="35"/>
      <c r="CAE73" s="114"/>
      <c r="CAF73" s="63"/>
      <c r="CAG73" s="61"/>
      <c r="CAH73" s="37"/>
      <c r="CAI73" s="73"/>
      <c r="CAJ73" s="35"/>
      <c r="CAK73" s="114"/>
      <c r="CAL73" s="63"/>
      <c r="CAM73" s="61"/>
      <c r="CAN73" s="37"/>
      <c r="CAO73" s="73"/>
      <c r="CAP73" s="35"/>
      <c r="CAQ73" s="114"/>
      <c r="CAR73" s="63"/>
      <c r="CAS73" s="61"/>
      <c r="CAT73" s="37"/>
      <c r="CAU73" s="73"/>
      <c r="CAV73" s="35"/>
      <c r="CAW73" s="114"/>
      <c r="CAX73" s="63"/>
      <c r="CAY73" s="61"/>
      <c r="CAZ73" s="37"/>
      <c r="CBA73" s="73"/>
      <c r="CBB73" s="35"/>
      <c r="CBC73" s="114"/>
      <c r="CBD73" s="63"/>
      <c r="CBE73" s="61"/>
      <c r="CBF73" s="37"/>
      <c r="CBG73" s="73"/>
      <c r="CBH73" s="35"/>
      <c r="CBI73" s="114"/>
      <c r="CBJ73" s="63"/>
      <c r="CBK73" s="61"/>
      <c r="CBL73" s="37"/>
      <c r="CBM73" s="73"/>
      <c r="CBN73" s="35"/>
      <c r="CBO73" s="114"/>
      <c r="CBP73" s="63"/>
      <c r="CBQ73" s="61"/>
      <c r="CBR73" s="37"/>
      <c r="CBS73" s="73"/>
      <c r="CBT73" s="35"/>
      <c r="CBU73" s="114"/>
      <c r="CBV73" s="63"/>
      <c r="CBW73" s="61"/>
      <c r="CBX73" s="37"/>
      <c r="CBY73" s="73"/>
      <c r="CBZ73" s="35"/>
      <c r="CCA73" s="114"/>
      <c r="CCB73" s="63"/>
      <c r="CCC73" s="61"/>
      <c r="CCD73" s="37"/>
      <c r="CCE73" s="73"/>
      <c r="CCF73" s="35"/>
      <c r="CCG73" s="114"/>
      <c r="CCH73" s="63"/>
      <c r="CCI73" s="61"/>
      <c r="CCJ73" s="37"/>
      <c r="CCK73" s="73"/>
      <c r="CCL73" s="35"/>
      <c r="CCM73" s="114"/>
      <c r="CCN73" s="63"/>
      <c r="CCO73" s="61"/>
      <c r="CCP73" s="37"/>
      <c r="CCQ73" s="73"/>
      <c r="CCR73" s="35"/>
      <c r="CCS73" s="114"/>
      <c r="CCT73" s="63"/>
      <c r="CCU73" s="61"/>
      <c r="CCV73" s="37"/>
      <c r="CCW73" s="73"/>
      <c r="CCX73" s="35"/>
      <c r="CCY73" s="114"/>
      <c r="CCZ73" s="63"/>
      <c r="CDA73" s="61"/>
      <c r="CDB73" s="37"/>
      <c r="CDC73" s="73"/>
      <c r="CDD73" s="35"/>
      <c r="CDE73" s="114"/>
      <c r="CDF73" s="63"/>
      <c r="CDG73" s="61"/>
      <c r="CDH73" s="37"/>
      <c r="CDI73" s="73"/>
      <c r="CDJ73" s="35"/>
      <c r="CDK73" s="114"/>
      <c r="CDL73" s="63"/>
      <c r="CDM73" s="61"/>
      <c r="CDN73" s="37"/>
      <c r="CDO73" s="73"/>
      <c r="CDP73" s="35"/>
      <c r="CDQ73" s="114"/>
      <c r="CDR73" s="63"/>
      <c r="CDS73" s="61"/>
      <c r="CDT73" s="37"/>
      <c r="CDU73" s="73"/>
      <c r="CDV73" s="35"/>
      <c r="CDW73" s="114"/>
      <c r="CDX73" s="63"/>
      <c r="CDY73" s="61"/>
      <c r="CDZ73" s="37"/>
      <c r="CEA73" s="73"/>
      <c r="CEB73" s="35"/>
      <c r="CEC73" s="114"/>
      <c r="CED73" s="63"/>
      <c r="CEE73" s="61"/>
      <c r="CEF73" s="37"/>
      <c r="CEG73" s="73"/>
      <c r="CEH73" s="35"/>
      <c r="CEI73" s="114"/>
      <c r="CEJ73" s="63"/>
      <c r="CEK73" s="61"/>
      <c r="CEL73" s="37"/>
      <c r="CEM73" s="73"/>
      <c r="CEN73" s="35"/>
      <c r="CEO73" s="114"/>
      <c r="CEP73" s="63"/>
      <c r="CEQ73" s="61"/>
      <c r="CER73" s="37"/>
      <c r="CES73" s="73"/>
      <c r="CET73" s="35"/>
      <c r="CEU73" s="114"/>
      <c r="CEV73" s="63"/>
      <c r="CEW73" s="61"/>
      <c r="CEX73" s="37"/>
      <c r="CEY73" s="73"/>
      <c r="CEZ73" s="35"/>
      <c r="CFA73" s="114"/>
      <c r="CFB73" s="63"/>
      <c r="CFC73" s="61"/>
      <c r="CFD73" s="37"/>
      <c r="CFE73" s="73"/>
      <c r="CFF73" s="35"/>
      <c r="CFG73" s="114"/>
      <c r="CFH73" s="63"/>
      <c r="CFI73" s="61"/>
      <c r="CFJ73" s="37"/>
      <c r="CFK73" s="73"/>
      <c r="CFL73" s="35"/>
      <c r="CFM73" s="114"/>
      <c r="CFN73" s="63"/>
      <c r="CFO73" s="61"/>
      <c r="CFP73" s="37"/>
      <c r="CFQ73" s="73"/>
      <c r="CFR73" s="35"/>
      <c r="CFS73" s="114"/>
      <c r="CFT73" s="63"/>
      <c r="CFU73" s="61"/>
      <c r="CFV73" s="37"/>
      <c r="CFW73" s="73"/>
      <c r="CFX73" s="35"/>
      <c r="CFY73" s="114"/>
      <c r="CFZ73" s="63"/>
      <c r="CGA73" s="61"/>
      <c r="CGB73" s="37"/>
      <c r="CGC73" s="73"/>
      <c r="CGD73" s="35"/>
      <c r="CGE73" s="114"/>
      <c r="CGF73" s="63"/>
      <c r="CGG73" s="61"/>
      <c r="CGH73" s="37"/>
      <c r="CGI73" s="73"/>
      <c r="CGJ73" s="35"/>
      <c r="CGK73" s="114"/>
      <c r="CGL73" s="63"/>
      <c r="CGM73" s="61"/>
      <c r="CGN73" s="37"/>
      <c r="CGO73" s="73"/>
      <c r="CGP73" s="35"/>
      <c r="CGQ73" s="114"/>
      <c r="CGR73" s="63"/>
      <c r="CGS73" s="61"/>
      <c r="CGT73" s="37"/>
      <c r="CGU73" s="73"/>
      <c r="CGV73" s="35"/>
      <c r="CGW73" s="114"/>
      <c r="CGX73" s="63"/>
      <c r="CGY73" s="61"/>
      <c r="CGZ73" s="37"/>
      <c r="CHA73" s="73"/>
      <c r="CHB73" s="35"/>
      <c r="CHC73" s="114"/>
      <c r="CHD73" s="63"/>
      <c r="CHE73" s="61"/>
      <c r="CHF73" s="37"/>
      <c r="CHG73" s="73"/>
      <c r="CHH73" s="35"/>
      <c r="CHI73" s="114"/>
      <c r="CHJ73" s="63"/>
      <c r="CHK73" s="61"/>
      <c r="CHL73" s="37"/>
      <c r="CHM73" s="73"/>
      <c r="CHN73" s="35"/>
      <c r="CHO73" s="114"/>
      <c r="CHP73" s="63"/>
      <c r="CHQ73" s="61"/>
      <c r="CHR73" s="37"/>
      <c r="CHS73" s="73"/>
      <c r="CHT73" s="35"/>
      <c r="CHU73" s="114"/>
      <c r="CHV73" s="63"/>
      <c r="CHW73" s="61"/>
      <c r="CHX73" s="37"/>
      <c r="CHY73" s="73"/>
      <c r="CHZ73" s="35"/>
      <c r="CIA73" s="114"/>
      <c r="CIB73" s="63"/>
      <c r="CIC73" s="61"/>
      <c r="CID73" s="37"/>
      <c r="CIE73" s="73"/>
      <c r="CIF73" s="35"/>
      <c r="CIG73" s="114"/>
      <c r="CIH73" s="63"/>
      <c r="CII73" s="61"/>
      <c r="CIJ73" s="37"/>
      <c r="CIK73" s="73"/>
      <c r="CIL73" s="35"/>
      <c r="CIM73" s="114"/>
      <c r="CIN73" s="63"/>
      <c r="CIO73" s="61"/>
      <c r="CIP73" s="37"/>
      <c r="CIQ73" s="73"/>
      <c r="CIR73" s="35"/>
      <c r="CIS73" s="114"/>
      <c r="CIT73" s="63"/>
      <c r="CIU73" s="61"/>
      <c r="CIV73" s="37"/>
      <c r="CIW73" s="73"/>
      <c r="CIX73" s="35"/>
      <c r="CIY73" s="114"/>
      <c r="CIZ73" s="63"/>
      <c r="CJA73" s="61"/>
      <c r="CJB73" s="37"/>
      <c r="CJC73" s="73"/>
      <c r="CJD73" s="35"/>
      <c r="CJE73" s="114"/>
      <c r="CJF73" s="63"/>
      <c r="CJG73" s="61"/>
      <c r="CJH73" s="37"/>
      <c r="CJI73" s="73"/>
      <c r="CJJ73" s="35"/>
      <c r="CJK73" s="114"/>
      <c r="CJL73" s="63"/>
      <c r="CJM73" s="61"/>
      <c r="CJN73" s="37"/>
      <c r="CJO73" s="73"/>
      <c r="CJP73" s="35"/>
      <c r="CJQ73" s="114"/>
      <c r="CJR73" s="63"/>
      <c r="CJS73" s="61"/>
      <c r="CJT73" s="37"/>
      <c r="CJU73" s="73"/>
      <c r="CJV73" s="35"/>
      <c r="CJW73" s="114"/>
      <c r="CJX73" s="63"/>
      <c r="CJY73" s="61"/>
      <c r="CJZ73" s="37"/>
      <c r="CKA73" s="73"/>
      <c r="CKB73" s="35"/>
      <c r="CKC73" s="114"/>
      <c r="CKD73" s="63"/>
      <c r="CKE73" s="61"/>
      <c r="CKF73" s="37"/>
      <c r="CKG73" s="73"/>
      <c r="CKH73" s="35"/>
      <c r="CKI73" s="114"/>
      <c r="CKJ73" s="63"/>
      <c r="CKK73" s="61"/>
      <c r="CKL73" s="37"/>
      <c r="CKM73" s="73"/>
      <c r="CKN73" s="35"/>
      <c r="CKO73" s="114"/>
      <c r="CKP73" s="63"/>
      <c r="CKQ73" s="61"/>
      <c r="CKR73" s="37"/>
      <c r="CKS73" s="73"/>
      <c r="CKT73" s="35"/>
      <c r="CKU73" s="114"/>
      <c r="CKV73" s="63"/>
      <c r="CKW73" s="61"/>
      <c r="CKX73" s="37"/>
      <c r="CKY73" s="73"/>
      <c r="CKZ73" s="35"/>
      <c r="CLA73" s="114"/>
      <c r="CLB73" s="63"/>
      <c r="CLC73" s="61"/>
      <c r="CLD73" s="37"/>
      <c r="CLE73" s="73"/>
      <c r="CLF73" s="35"/>
      <c r="CLG73" s="114"/>
      <c r="CLH73" s="63"/>
      <c r="CLI73" s="61"/>
      <c r="CLJ73" s="37"/>
      <c r="CLK73" s="73"/>
      <c r="CLL73" s="35"/>
      <c r="CLM73" s="114"/>
      <c r="CLN73" s="63"/>
      <c r="CLO73" s="61"/>
      <c r="CLP73" s="37"/>
      <c r="CLQ73" s="73"/>
      <c r="CLR73" s="35"/>
      <c r="CLS73" s="114"/>
      <c r="CLT73" s="63"/>
      <c r="CLU73" s="61"/>
      <c r="CLV73" s="37"/>
      <c r="CLW73" s="73"/>
      <c r="CLX73" s="35"/>
      <c r="CLY73" s="114"/>
      <c r="CLZ73" s="63"/>
      <c r="CMA73" s="61"/>
      <c r="CMB73" s="37"/>
      <c r="CMC73" s="73"/>
      <c r="CMD73" s="35"/>
      <c r="CME73" s="114"/>
      <c r="CMF73" s="63"/>
      <c r="CMG73" s="61"/>
      <c r="CMH73" s="37"/>
      <c r="CMI73" s="73"/>
      <c r="CMJ73" s="35"/>
      <c r="CMK73" s="114"/>
      <c r="CML73" s="63"/>
      <c r="CMM73" s="61"/>
      <c r="CMN73" s="37"/>
      <c r="CMO73" s="73"/>
      <c r="CMP73" s="35"/>
      <c r="CMQ73" s="114"/>
      <c r="CMR73" s="63"/>
      <c r="CMS73" s="61"/>
      <c r="CMT73" s="37"/>
      <c r="CMU73" s="73"/>
      <c r="CMV73" s="35"/>
      <c r="CMW73" s="114"/>
      <c r="CMX73" s="63"/>
      <c r="CMY73" s="61"/>
      <c r="CMZ73" s="37"/>
      <c r="CNA73" s="73"/>
      <c r="CNB73" s="35"/>
      <c r="CNC73" s="114"/>
      <c r="CND73" s="63"/>
      <c r="CNE73" s="61"/>
      <c r="CNF73" s="37"/>
      <c r="CNG73" s="73"/>
      <c r="CNH73" s="35"/>
      <c r="CNI73" s="114"/>
      <c r="CNJ73" s="63"/>
      <c r="CNK73" s="61"/>
      <c r="CNL73" s="37"/>
      <c r="CNM73" s="73"/>
      <c r="CNN73" s="35"/>
      <c r="CNO73" s="114"/>
      <c r="CNP73" s="63"/>
      <c r="CNQ73" s="61"/>
      <c r="CNR73" s="37"/>
      <c r="CNS73" s="73"/>
      <c r="CNT73" s="35"/>
      <c r="CNU73" s="114"/>
      <c r="CNV73" s="63"/>
      <c r="CNW73" s="61"/>
      <c r="CNX73" s="37"/>
      <c r="CNY73" s="73"/>
      <c r="CNZ73" s="35"/>
      <c r="COA73" s="114"/>
      <c r="COB73" s="63"/>
      <c r="COC73" s="61"/>
      <c r="COD73" s="37"/>
      <c r="COE73" s="73"/>
      <c r="COF73" s="35"/>
      <c r="COG73" s="114"/>
      <c r="COH73" s="63"/>
      <c r="COI73" s="61"/>
      <c r="COJ73" s="37"/>
      <c r="COK73" s="73"/>
      <c r="COL73" s="35"/>
      <c r="COM73" s="114"/>
      <c r="CON73" s="63"/>
      <c r="COO73" s="61"/>
      <c r="COP73" s="37"/>
      <c r="COQ73" s="73"/>
      <c r="COR73" s="35"/>
      <c r="COS73" s="114"/>
      <c r="COT73" s="63"/>
      <c r="COU73" s="61"/>
      <c r="COV73" s="37"/>
      <c r="COW73" s="73"/>
      <c r="COX73" s="35"/>
      <c r="COY73" s="114"/>
      <c r="COZ73" s="63"/>
      <c r="CPA73" s="61"/>
      <c r="CPB73" s="37"/>
      <c r="CPC73" s="73"/>
      <c r="CPD73" s="35"/>
      <c r="CPE73" s="114"/>
      <c r="CPF73" s="63"/>
      <c r="CPG73" s="61"/>
      <c r="CPH73" s="37"/>
      <c r="CPI73" s="73"/>
      <c r="CPJ73" s="35"/>
      <c r="CPK73" s="114"/>
      <c r="CPL73" s="63"/>
      <c r="CPM73" s="61"/>
      <c r="CPN73" s="37"/>
      <c r="CPO73" s="73"/>
      <c r="CPP73" s="35"/>
      <c r="CPQ73" s="114"/>
      <c r="CPR73" s="63"/>
      <c r="CPS73" s="61"/>
      <c r="CPT73" s="37"/>
      <c r="CPU73" s="73"/>
      <c r="CPV73" s="35"/>
      <c r="CPW73" s="114"/>
      <c r="CPX73" s="63"/>
      <c r="CPY73" s="61"/>
      <c r="CPZ73" s="37"/>
      <c r="CQA73" s="73"/>
      <c r="CQB73" s="35"/>
      <c r="CQC73" s="114"/>
      <c r="CQD73" s="63"/>
      <c r="CQE73" s="61"/>
      <c r="CQF73" s="37"/>
      <c r="CQG73" s="73"/>
      <c r="CQH73" s="35"/>
      <c r="CQI73" s="114"/>
      <c r="CQJ73" s="63"/>
      <c r="CQK73" s="61"/>
      <c r="CQL73" s="37"/>
      <c r="CQM73" s="73"/>
      <c r="CQN73" s="35"/>
      <c r="CQO73" s="114"/>
      <c r="CQP73" s="63"/>
      <c r="CQQ73" s="61"/>
      <c r="CQR73" s="37"/>
      <c r="CQS73" s="73"/>
      <c r="CQT73" s="35"/>
      <c r="CQU73" s="114"/>
      <c r="CQV73" s="63"/>
      <c r="CQW73" s="61"/>
      <c r="CQX73" s="37"/>
      <c r="CQY73" s="73"/>
      <c r="CQZ73" s="35"/>
      <c r="CRA73" s="114"/>
      <c r="CRB73" s="63"/>
      <c r="CRC73" s="61"/>
      <c r="CRD73" s="37"/>
      <c r="CRE73" s="73"/>
      <c r="CRF73" s="35"/>
      <c r="CRG73" s="114"/>
      <c r="CRH73" s="63"/>
      <c r="CRI73" s="61"/>
      <c r="CRJ73" s="37"/>
      <c r="CRK73" s="73"/>
      <c r="CRL73" s="35"/>
      <c r="CRM73" s="114"/>
      <c r="CRN73" s="63"/>
      <c r="CRO73" s="61"/>
      <c r="CRP73" s="37"/>
      <c r="CRQ73" s="73"/>
      <c r="CRR73" s="35"/>
      <c r="CRS73" s="114"/>
      <c r="CRT73" s="63"/>
      <c r="CRU73" s="61"/>
      <c r="CRV73" s="37"/>
      <c r="CRW73" s="73"/>
      <c r="CRX73" s="35"/>
      <c r="CRY73" s="114"/>
      <c r="CRZ73" s="63"/>
      <c r="CSA73" s="61"/>
      <c r="CSB73" s="37"/>
      <c r="CSC73" s="73"/>
      <c r="CSD73" s="35"/>
      <c r="CSE73" s="114"/>
      <c r="CSF73" s="63"/>
      <c r="CSG73" s="61"/>
      <c r="CSH73" s="37"/>
      <c r="CSI73" s="73"/>
      <c r="CSJ73" s="35"/>
      <c r="CSK73" s="114"/>
      <c r="CSL73" s="63"/>
      <c r="CSM73" s="61"/>
      <c r="CSN73" s="37"/>
      <c r="CSO73" s="73"/>
      <c r="CSP73" s="35"/>
      <c r="CSQ73" s="114"/>
      <c r="CSR73" s="63"/>
      <c r="CSS73" s="61"/>
      <c r="CST73" s="37"/>
      <c r="CSU73" s="73"/>
      <c r="CSV73" s="35"/>
      <c r="CSW73" s="114"/>
      <c r="CSX73" s="63"/>
      <c r="CSY73" s="61"/>
      <c r="CSZ73" s="37"/>
      <c r="CTA73" s="73"/>
      <c r="CTB73" s="35"/>
      <c r="CTC73" s="114"/>
      <c r="CTD73" s="63"/>
      <c r="CTE73" s="61"/>
      <c r="CTF73" s="37"/>
      <c r="CTG73" s="73"/>
      <c r="CTH73" s="35"/>
      <c r="CTI73" s="114"/>
      <c r="CTJ73" s="63"/>
      <c r="CTK73" s="61"/>
      <c r="CTL73" s="37"/>
      <c r="CTM73" s="73"/>
      <c r="CTN73" s="35"/>
      <c r="CTO73" s="114"/>
      <c r="CTP73" s="63"/>
      <c r="CTQ73" s="61"/>
      <c r="CTR73" s="37"/>
      <c r="CTS73" s="73"/>
      <c r="CTT73" s="35"/>
      <c r="CTU73" s="114"/>
      <c r="CTV73" s="63"/>
      <c r="CTW73" s="61"/>
      <c r="CTX73" s="37"/>
      <c r="CTY73" s="73"/>
      <c r="CTZ73" s="35"/>
      <c r="CUA73" s="114"/>
    </row>
    <row r="74" spans="1:2575" s="1" customFormat="1">
      <c r="A74" s="55"/>
      <c r="B74" s="55" t="s">
        <v>78</v>
      </c>
      <c r="C74" s="35"/>
      <c r="D74" s="62"/>
      <c r="E74" s="63"/>
      <c r="F74" s="61"/>
      <c r="G74" s="114"/>
      <c r="H74" s="63"/>
      <c r="I74" s="61"/>
      <c r="J74" s="37"/>
      <c r="K74" s="73"/>
      <c r="L74" s="35"/>
      <c r="M74" s="114"/>
      <c r="N74" s="63"/>
      <c r="O74" s="61"/>
      <c r="P74" s="37"/>
      <c r="Q74" s="73"/>
      <c r="R74" s="35"/>
      <c r="S74" s="114"/>
      <c r="T74" s="63"/>
      <c r="U74" s="61"/>
      <c r="V74" s="37"/>
      <c r="W74" s="73"/>
      <c r="X74" s="35"/>
      <c r="Y74" s="114"/>
      <c r="Z74" s="63"/>
      <c r="AA74" s="61"/>
      <c r="AB74" s="37"/>
      <c r="AC74" s="73"/>
      <c r="AD74" s="35"/>
      <c r="AE74" s="114"/>
      <c r="AF74" s="63"/>
      <c r="AG74" s="61"/>
      <c r="AH74" s="37"/>
      <c r="AI74" s="73"/>
      <c r="AJ74" s="35"/>
      <c r="AK74" s="114"/>
      <c r="AL74" s="63"/>
      <c r="AM74" s="61"/>
      <c r="AN74" s="37"/>
      <c r="AO74" s="73"/>
      <c r="AP74" s="35"/>
      <c r="AQ74" s="114"/>
      <c r="AR74" s="63"/>
      <c r="AS74" s="61"/>
      <c r="AT74" s="37"/>
      <c r="AU74" s="73"/>
      <c r="AV74" s="35"/>
      <c r="AW74" s="114"/>
      <c r="AX74" s="63"/>
      <c r="AY74" s="61"/>
      <c r="AZ74" s="37"/>
      <c r="BA74" s="73"/>
      <c r="BB74" s="35"/>
      <c r="BC74" s="114"/>
    </row>
    <row r="75" spans="1:2575" s="1" customFormat="1" ht="41.4">
      <c r="A75" s="37" t="s">
        <v>79</v>
      </c>
      <c r="B75" s="73" t="s">
        <v>80</v>
      </c>
      <c r="C75" s="35" t="s">
        <v>28</v>
      </c>
      <c r="D75" s="115">
        <v>48</v>
      </c>
      <c r="E75" s="63"/>
      <c r="F75" s="61"/>
      <c r="G75" s="5"/>
      <c r="H75" s="5"/>
      <c r="I75" s="5"/>
      <c r="J75" s="5"/>
      <c r="BD75" s="63"/>
      <c r="BE75" s="61"/>
      <c r="BF75" s="37"/>
      <c r="BG75" s="73"/>
      <c r="BH75" s="35"/>
      <c r="BI75" s="114"/>
      <c r="BJ75" s="63"/>
      <c r="BK75" s="61"/>
      <c r="BL75" s="37"/>
      <c r="BM75" s="73"/>
      <c r="BN75" s="35"/>
      <c r="BO75" s="114"/>
      <c r="BP75" s="63"/>
      <c r="BQ75" s="61"/>
      <c r="BR75" s="37"/>
      <c r="BS75" s="73"/>
      <c r="BT75" s="35"/>
      <c r="BU75" s="114"/>
      <c r="BV75" s="63"/>
      <c r="BW75" s="61"/>
      <c r="BX75" s="37"/>
      <c r="BY75" s="73"/>
      <c r="BZ75" s="35"/>
      <c r="CA75" s="114"/>
      <c r="CB75" s="63"/>
      <c r="CC75" s="61"/>
      <c r="CD75" s="37"/>
      <c r="CE75" s="73"/>
      <c r="CF75" s="35"/>
      <c r="CG75" s="114"/>
      <c r="CH75" s="63"/>
      <c r="CI75" s="61"/>
      <c r="CJ75" s="37"/>
      <c r="CK75" s="73"/>
      <c r="CL75" s="35"/>
      <c r="CM75" s="114"/>
      <c r="CN75" s="63"/>
      <c r="CO75" s="61"/>
      <c r="CP75" s="37"/>
      <c r="CQ75" s="73"/>
      <c r="CR75" s="35"/>
      <c r="CS75" s="114"/>
      <c r="CT75" s="63"/>
      <c r="CU75" s="61"/>
      <c r="CV75" s="37"/>
      <c r="CW75" s="73"/>
      <c r="CX75" s="35"/>
      <c r="CY75" s="114"/>
      <c r="CZ75" s="63"/>
      <c r="DA75" s="61"/>
      <c r="DB75" s="37"/>
      <c r="DC75" s="73"/>
      <c r="DD75" s="35"/>
      <c r="DE75" s="114"/>
      <c r="DF75" s="63"/>
      <c r="DG75" s="61"/>
      <c r="DH75" s="37"/>
      <c r="DI75" s="73"/>
      <c r="DJ75" s="35"/>
      <c r="DK75" s="114"/>
      <c r="DL75" s="63"/>
      <c r="DM75" s="61"/>
      <c r="DN75" s="37"/>
      <c r="DO75" s="73"/>
      <c r="DP75" s="35"/>
      <c r="DQ75" s="114"/>
      <c r="DR75" s="63"/>
      <c r="DS75" s="61"/>
      <c r="DT75" s="37"/>
      <c r="DU75" s="73"/>
      <c r="DV75" s="35"/>
      <c r="DW75" s="114"/>
      <c r="DX75" s="63"/>
      <c r="DY75" s="61"/>
      <c r="DZ75" s="37"/>
      <c r="EA75" s="73"/>
      <c r="EB75" s="35"/>
      <c r="EC75" s="114"/>
      <c r="ED75" s="63"/>
      <c r="EE75" s="61"/>
      <c r="EF75" s="37"/>
      <c r="EG75" s="73"/>
      <c r="EH75" s="35"/>
      <c r="EI75" s="114"/>
      <c r="EJ75" s="63"/>
      <c r="EK75" s="61"/>
      <c r="EL75" s="37"/>
      <c r="EM75" s="73"/>
      <c r="EN75" s="35"/>
      <c r="EO75" s="114"/>
      <c r="EP75" s="63"/>
      <c r="EQ75" s="61"/>
      <c r="ER75" s="37"/>
      <c r="ES75" s="73"/>
      <c r="ET75" s="35"/>
      <c r="EU75" s="114"/>
      <c r="EV75" s="63"/>
      <c r="EW75" s="61"/>
      <c r="EX75" s="37"/>
      <c r="EY75" s="73"/>
      <c r="EZ75" s="35"/>
      <c r="FA75" s="114"/>
      <c r="FB75" s="63"/>
      <c r="FC75" s="61"/>
      <c r="FD75" s="37"/>
      <c r="FE75" s="73"/>
      <c r="FF75" s="35"/>
      <c r="FG75" s="114"/>
      <c r="FH75" s="63"/>
      <c r="FI75" s="61"/>
      <c r="FJ75" s="37"/>
      <c r="FK75" s="73"/>
      <c r="FL75" s="35"/>
      <c r="FM75" s="114"/>
      <c r="FN75" s="63"/>
      <c r="FO75" s="61"/>
      <c r="FP75" s="37"/>
      <c r="FQ75" s="73"/>
      <c r="FR75" s="35"/>
      <c r="FS75" s="114"/>
      <c r="FT75" s="63"/>
      <c r="FU75" s="61"/>
      <c r="FV75" s="37"/>
      <c r="FW75" s="73"/>
      <c r="FX75" s="35"/>
      <c r="FY75" s="114"/>
      <c r="FZ75" s="63"/>
      <c r="GA75" s="61"/>
      <c r="GB75" s="37"/>
      <c r="GC75" s="73"/>
      <c r="GD75" s="35"/>
      <c r="GE75" s="114"/>
      <c r="GF75" s="63"/>
      <c r="GG75" s="61"/>
      <c r="GH75" s="37"/>
      <c r="GI75" s="73"/>
      <c r="GJ75" s="35"/>
      <c r="GK75" s="114"/>
      <c r="GL75" s="63"/>
      <c r="GM75" s="61"/>
      <c r="GN75" s="37"/>
      <c r="GO75" s="73"/>
      <c r="GP75" s="35"/>
      <c r="GQ75" s="114"/>
      <c r="GR75" s="63"/>
      <c r="GS75" s="61"/>
      <c r="GT75" s="37"/>
      <c r="GU75" s="73"/>
      <c r="GV75" s="35"/>
      <c r="GW75" s="114"/>
      <c r="GX75" s="63"/>
      <c r="GY75" s="61"/>
      <c r="GZ75" s="37"/>
      <c r="HA75" s="73"/>
      <c r="HB75" s="35"/>
      <c r="HC75" s="114"/>
      <c r="HD75" s="63"/>
      <c r="HE75" s="61"/>
      <c r="HF75" s="37"/>
      <c r="HG75" s="73"/>
      <c r="HH75" s="35"/>
      <c r="HI75" s="114"/>
      <c r="HJ75" s="63"/>
      <c r="HK75" s="61"/>
      <c r="HL75" s="37"/>
      <c r="HM75" s="73"/>
      <c r="HN75" s="35"/>
      <c r="HO75" s="114"/>
      <c r="HP75" s="63"/>
      <c r="HQ75" s="61"/>
      <c r="HR75" s="37"/>
      <c r="HS75" s="73"/>
      <c r="HT75" s="35"/>
      <c r="HU75" s="114"/>
      <c r="HV75" s="63"/>
      <c r="HW75" s="61"/>
      <c r="HX75" s="37"/>
      <c r="HY75" s="73"/>
      <c r="HZ75" s="35"/>
      <c r="IA75" s="114"/>
      <c r="IB75" s="63"/>
      <c r="IC75" s="61"/>
      <c r="ID75" s="37"/>
      <c r="IE75" s="73"/>
      <c r="IF75" s="35"/>
      <c r="IG75" s="114"/>
      <c r="IH75" s="63"/>
      <c r="II75" s="61"/>
      <c r="IJ75" s="37"/>
      <c r="IK75" s="73"/>
      <c r="IL75" s="35"/>
      <c r="IM75" s="114"/>
      <c r="IN75" s="63"/>
      <c r="IO75" s="61"/>
      <c r="IP75" s="37"/>
      <c r="IQ75" s="73"/>
      <c r="IR75" s="35"/>
      <c r="IS75" s="114"/>
      <c r="IT75" s="63"/>
      <c r="IU75" s="61"/>
      <c r="IV75" s="37"/>
      <c r="IW75" s="73"/>
      <c r="IX75" s="35"/>
      <c r="IY75" s="114"/>
      <c r="IZ75" s="63"/>
      <c r="JA75" s="61"/>
      <c r="JB75" s="37"/>
      <c r="JC75" s="73"/>
      <c r="JD75" s="35"/>
      <c r="JE75" s="114"/>
      <c r="JF75" s="63"/>
      <c r="JG75" s="61"/>
      <c r="JH75" s="37"/>
      <c r="JI75" s="73"/>
      <c r="JJ75" s="35"/>
      <c r="JK75" s="114"/>
      <c r="JL75" s="63"/>
      <c r="JM75" s="61"/>
      <c r="JN75" s="37"/>
      <c r="JO75" s="73"/>
      <c r="JP75" s="35"/>
      <c r="JQ75" s="114"/>
      <c r="JR75" s="63"/>
      <c r="JS75" s="61"/>
      <c r="JT75" s="37"/>
      <c r="JU75" s="73"/>
      <c r="JV75" s="35"/>
      <c r="JW75" s="114"/>
      <c r="JX75" s="63"/>
      <c r="JY75" s="61"/>
      <c r="JZ75" s="37"/>
      <c r="KA75" s="73"/>
      <c r="KB75" s="35"/>
      <c r="KC75" s="114"/>
      <c r="KD75" s="63"/>
      <c r="KE75" s="61"/>
      <c r="KF75" s="37"/>
      <c r="KG75" s="73"/>
      <c r="KH75" s="35"/>
      <c r="KI75" s="114"/>
      <c r="KJ75" s="63"/>
      <c r="KK75" s="61"/>
      <c r="KL75" s="37"/>
      <c r="KM75" s="73"/>
      <c r="KN75" s="35"/>
      <c r="KO75" s="114"/>
      <c r="KP75" s="63"/>
      <c r="KQ75" s="61"/>
      <c r="KR75" s="37"/>
      <c r="KS75" s="73"/>
      <c r="KT75" s="35"/>
      <c r="KU75" s="114"/>
      <c r="KV75" s="63"/>
      <c r="KW75" s="61"/>
      <c r="KX75" s="37"/>
      <c r="KY75" s="73"/>
      <c r="KZ75" s="35"/>
      <c r="LA75" s="114"/>
      <c r="LB75" s="63"/>
      <c r="LC75" s="61"/>
      <c r="LD75" s="37"/>
      <c r="LE75" s="73"/>
      <c r="LF75" s="35"/>
      <c r="LG75" s="114"/>
      <c r="LH75" s="63"/>
      <c r="LI75" s="61"/>
      <c r="LJ75" s="37"/>
      <c r="LK75" s="73"/>
      <c r="LL75" s="35"/>
      <c r="LM75" s="114"/>
      <c r="LN75" s="63"/>
      <c r="LO75" s="61"/>
      <c r="LP75" s="37"/>
      <c r="LQ75" s="73"/>
      <c r="LR75" s="35"/>
      <c r="LS75" s="114"/>
      <c r="LT75" s="63"/>
      <c r="LU75" s="61"/>
      <c r="LV75" s="37"/>
      <c r="LW75" s="73"/>
      <c r="LX75" s="35"/>
      <c r="LY75" s="114"/>
      <c r="LZ75" s="63"/>
      <c r="MA75" s="61"/>
      <c r="MB75" s="37"/>
      <c r="MC75" s="73"/>
      <c r="MD75" s="35"/>
      <c r="ME75" s="114"/>
      <c r="MF75" s="63"/>
      <c r="MG75" s="61"/>
      <c r="MH75" s="37"/>
      <c r="MI75" s="73"/>
      <c r="MJ75" s="35"/>
      <c r="MK75" s="114"/>
      <c r="ML75" s="63"/>
      <c r="MM75" s="61"/>
      <c r="MN75" s="37"/>
      <c r="MO75" s="73"/>
      <c r="MP75" s="35"/>
      <c r="MQ75" s="114"/>
      <c r="MR75" s="63"/>
      <c r="MS75" s="61"/>
      <c r="MT75" s="37"/>
      <c r="MU75" s="73"/>
      <c r="MV75" s="35"/>
      <c r="MW75" s="114"/>
      <c r="MX75" s="63"/>
      <c r="MY75" s="61"/>
      <c r="MZ75" s="37"/>
      <c r="NA75" s="73"/>
      <c r="NB75" s="35"/>
      <c r="NC75" s="114"/>
      <c r="ND75" s="63"/>
      <c r="NE75" s="61"/>
      <c r="NF75" s="37"/>
      <c r="NG75" s="73"/>
      <c r="NH75" s="35"/>
      <c r="NI75" s="114"/>
      <c r="NJ75" s="63"/>
      <c r="NK75" s="61"/>
      <c r="NL75" s="37"/>
      <c r="NM75" s="73"/>
      <c r="NN75" s="35"/>
      <c r="NO75" s="114"/>
      <c r="NP75" s="63"/>
      <c r="NQ75" s="61"/>
      <c r="NR75" s="37"/>
      <c r="NS75" s="73"/>
      <c r="NT75" s="35"/>
      <c r="NU75" s="114"/>
      <c r="NV75" s="63"/>
      <c r="NW75" s="61"/>
      <c r="NX75" s="37"/>
      <c r="NY75" s="73"/>
      <c r="NZ75" s="35"/>
      <c r="OA75" s="114"/>
      <c r="OB75" s="63"/>
      <c r="OC75" s="61"/>
      <c r="OD75" s="37"/>
      <c r="OE75" s="73"/>
      <c r="OF75" s="35"/>
      <c r="OG75" s="114"/>
      <c r="OH75" s="63"/>
      <c r="OI75" s="61"/>
      <c r="OJ75" s="37"/>
      <c r="OK75" s="73"/>
      <c r="OL75" s="35"/>
      <c r="OM75" s="114"/>
      <c r="ON75" s="63"/>
      <c r="OO75" s="61"/>
      <c r="OP75" s="37"/>
      <c r="OQ75" s="73"/>
      <c r="OR75" s="35"/>
      <c r="OS75" s="114"/>
      <c r="OT75" s="63"/>
      <c r="OU75" s="61"/>
      <c r="OV75" s="37"/>
      <c r="OW75" s="73"/>
      <c r="OX75" s="35"/>
      <c r="OY75" s="114"/>
      <c r="OZ75" s="63"/>
      <c r="PA75" s="61"/>
      <c r="PB75" s="37"/>
      <c r="PC75" s="73"/>
      <c r="PD75" s="35"/>
      <c r="PE75" s="114"/>
      <c r="PF75" s="63"/>
      <c r="PG75" s="61"/>
      <c r="PH75" s="37"/>
      <c r="PI75" s="73"/>
      <c r="PJ75" s="35"/>
      <c r="PK75" s="114"/>
      <c r="PL75" s="63"/>
      <c r="PM75" s="61"/>
      <c r="PN75" s="37"/>
      <c r="PO75" s="73"/>
      <c r="PP75" s="35"/>
      <c r="PQ75" s="114"/>
      <c r="PR75" s="63"/>
      <c r="PS75" s="61"/>
      <c r="PT75" s="37"/>
      <c r="PU75" s="73"/>
      <c r="PV75" s="35"/>
      <c r="PW75" s="114"/>
      <c r="PX75" s="63"/>
      <c r="PY75" s="61"/>
      <c r="PZ75" s="37"/>
      <c r="QA75" s="73"/>
      <c r="QB75" s="35"/>
      <c r="QC75" s="114"/>
      <c r="QD75" s="63"/>
      <c r="QE75" s="61"/>
      <c r="QF75" s="37"/>
      <c r="QG75" s="73"/>
      <c r="QH75" s="35"/>
      <c r="QI75" s="114"/>
      <c r="QJ75" s="63"/>
      <c r="QK75" s="61"/>
      <c r="QL75" s="37"/>
      <c r="QM75" s="73"/>
      <c r="QN75" s="35"/>
      <c r="QO75" s="114"/>
      <c r="QP75" s="63"/>
      <c r="QQ75" s="61"/>
      <c r="QR75" s="37"/>
      <c r="QS75" s="73"/>
      <c r="QT75" s="35"/>
      <c r="QU75" s="114"/>
      <c r="QV75" s="63"/>
      <c r="QW75" s="61"/>
      <c r="QX75" s="37"/>
      <c r="QY75" s="73"/>
      <c r="QZ75" s="35"/>
      <c r="RA75" s="114"/>
      <c r="RB75" s="63"/>
      <c r="RC75" s="61"/>
      <c r="RD75" s="37"/>
      <c r="RE75" s="73"/>
      <c r="RF75" s="35"/>
      <c r="RG75" s="114"/>
      <c r="RH75" s="63"/>
      <c r="RI75" s="61"/>
      <c r="RJ75" s="37"/>
      <c r="RK75" s="73"/>
      <c r="RL75" s="35"/>
      <c r="RM75" s="114"/>
      <c r="RN75" s="63"/>
      <c r="RO75" s="61"/>
      <c r="RP75" s="37"/>
      <c r="RQ75" s="73"/>
      <c r="RR75" s="35"/>
      <c r="RS75" s="114"/>
      <c r="RT75" s="63"/>
      <c r="RU75" s="61"/>
      <c r="RV75" s="37"/>
      <c r="RW75" s="73"/>
      <c r="RX75" s="35"/>
      <c r="RY75" s="114"/>
      <c r="RZ75" s="63"/>
      <c r="SA75" s="61"/>
      <c r="SB75" s="37"/>
      <c r="SC75" s="73"/>
      <c r="SD75" s="35"/>
      <c r="SE75" s="114"/>
      <c r="SF75" s="63"/>
      <c r="SG75" s="61"/>
      <c r="SH75" s="37"/>
      <c r="SI75" s="73"/>
      <c r="SJ75" s="35"/>
      <c r="SK75" s="114"/>
      <c r="SL75" s="63"/>
      <c r="SM75" s="61"/>
      <c r="SN75" s="37"/>
      <c r="SO75" s="73"/>
      <c r="SP75" s="35"/>
      <c r="SQ75" s="114"/>
      <c r="SR75" s="63"/>
      <c r="SS75" s="61"/>
      <c r="ST75" s="37"/>
      <c r="SU75" s="73"/>
      <c r="SV75" s="35"/>
      <c r="SW75" s="114"/>
      <c r="SX75" s="63"/>
      <c r="SY75" s="61"/>
      <c r="SZ75" s="37"/>
      <c r="TA75" s="73"/>
      <c r="TB75" s="35"/>
      <c r="TC75" s="114"/>
      <c r="TD75" s="63"/>
      <c r="TE75" s="61"/>
      <c r="TF75" s="37"/>
      <c r="TG75" s="73"/>
      <c r="TH75" s="35"/>
      <c r="TI75" s="114"/>
      <c r="TJ75" s="63"/>
      <c r="TK75" s="61"/>
      <c r="TL75" s="37"/>
      <c r="TM75" s="73"/>
      <c r="TN75" s="35"/>
      <c r="TO75" s="114"/>
      <c r="TP75" s="63"/>
      <c r="TQ75" s="61"/>
      <c r="TR75" s="37"/>
      <c r="TS75" s="73"/>
      <c r="TT75" s="35"/>
      <c r="TU75" s="114"/>
      <c r="TV75" s="63"/>
      <c r="TW75" s="61"/>
      <c r="TX75" s="37"/>
      <c r="TY75" s="73"/>
      <c r="TZ75" s="35"/>
      <c r="UA75" s="114"/>
      <c r="UB75" s="63"/>
      <c r="UC75" s="61"/>
      <c r="UD75" s="37"/>
      <c r="UE75" s="73"/>
      <c r="UF75" s="35"/>
      <c r="UG75" s="114"/>
      <c r="UH75" s="63"/>
      <c r="UI75" s="61"/>
      <c r="UJ75" s="37"/>
      <c r="UK75" s="73"/>
      <c r="UL75" s="35"/>
      <c r="UM75" s="114"/>
      <c r="UN75" s="63"/>
      <c r="UO75" s="61"/>
      <c r="UP75" s="37"/>
      <c r="UQ75" s="73"/>
      <c r="UR75" s="35"/>
      <c r="US75" s="114"/>
      <c r="UT75" s="63"/>
      <c r="UU75" s="61"/>
      <c r="UV75" s="37"/>
      <c r="UW75" s="73"/>
      <c r="UX75" s="35"/>
      <c r="UY75" s="114"/>
      <c r="UZ75" s="63"/>
      <c r="VA75" s="61"/>
      <c r="VB75" s="37"/>
      <c r="VC75" s="73"/>
      <c r="VD75" s="35"/>
      <c r="VE75" s="114"/>
      <c r="VF75" s="63"/>
      <c r="VG75" s="61"/>
      <c r="VH75" s="37"/>
      <c r="VI75" s="73"/>
      <c r="VJ75" s="35"/>
      <c r="VK75" s="114"/>
      <c r="VL75" s="63"/>
      <c r="VM75" s="61"/>
      <c r="VN75" s="37"/>
      <c r="VO75" s="73"/>
      <c r="VP75" s="35"/>
      <c r="VQ75" s="114"/>
      <c r="VR75" s="63"/>
      <c r="VS75" s="61"/>
      <c r="VT75" s="37"/>
      <c r="VU75" s="73"/>
      <c r="VV75" s="35"/>
      <c r="VW75" s="114"/>
      <c r="VX75" s="63"/>
      <c r="VY75" s="61"/>
      <c r="VZ75" s="37"/>
      <c r="WA75" s="73"/>
      <c r="WB75" s="35"/>
      <c r="WC75" s="114"/>
      <c r="WD75" s="63"/>
      <c r="WE75" s="61"/>
      <c r="WF75" s="37"/>
      <c r="WG75" s="73"/>
      <c r="WH75" s="35"/>
      <c r="WI75" s="114"/>
      <c r="WJ75" s="63"/>
      <c r="WK75" s="61"/>
      <c r="WL75" s="37"/>
      <c r="WM75" s="73"/>
      <c r="WN75" s="35"/>
      <c r="WO75" s="114"/>
      <c r="WP75" s="63"/>
      <c r="WQ75" s="61"/>
      <c r="WR75" s="37"/>
      <c r="WS75" s="73"/>
      <c r="WT75" s="35"/>
      <c r="WU75" s="114"/>
      <c r="WV75" s="63"/>
      <c r="WW75" s="61"/>
      <c r="WX75" s="37"/>
      <c r="WY75" s="73"/>
      <c r="WZ75" s="35"/>
      <c r="XA75" s="114"/>
      <c r="XB75" s="63"/>
      <c r="XC75" s="61"/>
      <c r="XD75" s="37"/>
      <c r="XE75" s="73"/>
      <c r="XF75" s="35"/>
      <c r="XG75" s="114"/>
      <c r="XH75" s="63"/>
      <c r="XI75" s="61"/>
      <c r="XJ75" s="37"/>
      <c r="XK75" s="73"/>
      <c r="XL75" s="35"/>
      <c r="XM75" s="114"/>
      <c r="XN75" s="63"/>
      <c r="XO75" s="61"/>
      <c r="XP75" s="37"/>
      <c r="XQ75" s="73"/>
      <c r="XR75" s="35"/>
      <c r="XS75" s="114"/>
      <c r="XT75" s="63"/>
      <c r="XU75" s="61"/>
      <c r="XV75" s="37"/>
      <c r="XW75" s="73"/>
      <c r="XX75" s="35"/>
      <c r="XY75" s="114"/>
      <c r="XZ75" s="63"/>
      <c r="YA75" s="61"/>
      <c r="YB75" s="37"/>
      <c r="YC75" s="73"/>
      <c r="YD75" s="35"/>
      <c r="YE75" s="114"/>
      <c r="YF75" s="63"/>
      <c r="YG75" s="61"/>
      <c r="YH75" s="37"/>
      <c r="YI75" s="73"/>
      <c r="YJ75" s="35"/>
      <c r="YK75" s="114"/>
      <c r="YL75" s="63"/>
      <c r="YM75" s="61"/>
      <c r="YN75" s="37"/>
      <c r="YO75" s="73"/>
      <c r="YP75" s="35"/>
      <c r="YQ75" s="114"/>
      <c r="YR75" s="63"/>
      <c r="YS75" s="61"/>
      <c r="YT75" s="37"/>
      <c r="YU75" s="73"/>
      <c r="YV75" s="35"/>
      <c r="YW75" s="114"/>
      <c r="YX75" s="63"/>
      <c r="YY75" s="61"/>
      <c r="YZ75" s="37"/>
      <c r="ZA75" s="73"/>
      <c r="ZB75" s="35"/>
      <c r="ZC75" s="114"/>
      <c r="ZD75" s="63"/>
      <c r="ZE75" s="61"/>
      <c r="ZF75" s="37"/>
      <c r="ZG75" s="73"/>
      <c r="ZH75" s="35"/>
      <c r="ZI75" s="114"/>
      <c r="ZJ75" s="63"/>
      <c r="ZK75" s="61"/>
      <c r="ZL75" s="37"/>
      <c r="ZM75" s="73"/>
      <c r="ZN75" s="35"/>
      <c r="ZO75" s="114"/>
      <c r="ZP75" s="63"/>
      <c r="ZQ75" s="61"/>
      <c r="ZR75" s="37"/>
      <c r="ZS75" s="73"/>
      <c r="ZT75" s="35"/>
      <c r="ZU75" s="114"/>
      <c r="ZV75" s="63"/>
      <c r="ZW75" s="61"/>
      <c r="ZX75" s="37"/>
      <c r="ZY75" s="73"/>
      <c r="ZZ75" s="35"/>
      <c r="AAA75" s="114"/>
      <c r="AAB75" s="63"/>
      <c r="AAC75" s="61"/>
      <c r="AAD75" s="37"/>
      <c r="AAE75" s="73"/>
      <c r="AAF75" s="35"/>
      <c r="AAG75" s="114"/>
      <c r="AAH75" s="63"/>
      <c r="AAI75" s="61"/>
      <c r="AAJ75" s="37"/>
      <c r="AAK75" s="73"/>
      <c r="AAL75" s="35"/>
      <c r="AAM75" s="114"/>
      <c r="AAN75" s="63"/>
      <c r="AAO75" s="61"/>
      <c r="AAP75" s="37"/>
      <c r="AAQ75" s="73"/>
      <c r="AAR75" s="35"/>
      <c r="AAS75" s="114"/>
      <c r="AAT75" s="63"/>
      <c r="AAU75" s="61"/>
      <c r="AAV75" s="37"/>
      <c r="AAW75" s="73"/>
      <c r="AAX75" s="35"/>
      <c r="AAY75" s="114"/>
      <c r="AAZ75" s="63"/>
      <c r="ABA75" s="61"/>
      <c r="ABB75" s="37"/>
      <c r="ABC75" s="73"/>
      <c r="ABD75" s="35"/>
      <c r="ABE75" s="114"/>
      <c r="ABF75" s="63"/>
      <c r="ABG75" s="61"/>
      <c r="ABH75" s="37"/>
      <c r="ABI75" s="73"/>
      <c r="ABJ75" s="35"/>
      <c r="ABK75" s="114"/>
      <c r="ABL75" s="63"/>
      <c r="ABM75" s="61"/>
      <c r="ABN75" s="37"/>
      <c r="ABO75" s="73"/>
      <c r="ABP75" s="35"/>
      <c r="ABQ75" s="114"/>
      <c r="ABR75" s="63"/>
      <c r="ABS75" s="61"/>
      <c r="ABT75" s="37"/>
      <c r="ABU75" s="73"/>
      <c r="ABV75" s="35"/>
      <c r="ABW75" s="114"/>
      <c r="ABX75" s="63"/>
      <c r="ABY75" s="61"/>
      <c r="ABZ75" s="37"/>
      <c r="ACA75" s="73"/>
      <c r="ACB75" s="35"/>
      <c r="ACC75" s="114"/>
      <c r="ACD75" s="63"/>
      <c r="ACE75" s="61"/>
      <c r="ACF75" s="37"/>
      <c r="ACG75" s="73"/>
      <c r="ACH75" s="35"/>
      <c r="ACI75" s="114"/>
      <c r="ACJ75" s="63"/>
      <c r="ACK75" s="61"/>
      <c r="ACL75" s="37"/>
      <c r="ACM75" s="73"/>
      <c r="ACN75" s="35"/>
      <c r="ACO75" s="114"/>
      <c r="ACP75" s="63"/>
      <c r="ACQ75" s="61"/>
      <c r="ACR75" s="37"/>
      <c r="ACS75" s="73"/>
      <c r="ACT75" s="35"/>
      <c r="ACU75" s="114"/>
      <c r="ACV75" s="63"/>
      <c r="ACW75" s="61"/>
      <c r="ACX75" s="37"/>
      <c r="ACY75" s="73"/>
      <c r="ACZ75" s="35"/>
      <c r="ADA75" s="114"/>
      <c r="ADB75" s="63"/>
      <c r="ADC75" s="61"/>
      <c r="ADD75" s="37"/>
      <c r="ADE75" s="73"/>
      <c r="ADF75" s="35"/>
      <c r="ADG75" s="114"/>
      <c r="ADH75" s="63"/>
      <c r="ADI75" s="61"/>
      <c r="ADJ75" s="37"/>
      <c r="ADK75" s="73"/>
      <c r="ADL75" s="35"/>
      <c r="ADM75" s="114"/>
      <c r="ADN75" s="63"/>
      <c r="ADO75" s="61"/>
      <c r="ADP75" s="37"/>
      <c r="ADQ75" s="73"/>
      <c r="ADR75" s="35"/>
      <c r="ADS75" s="114"/>
      <c r="ADT75" s="63"/>
      <c r="ADU75" s="61"/>
      <c r="ADV75" s="37"/>
      <c r="ADW75" s="73"/>
      <c r="ADX75" s="35"/>
      <c r="ADY75" s="114"/>
      <c r="ADZ75" s="63"/>
      <c r="AEA75" s="61"/>
      <c r="AEB75" s="37"/>
      <c r="AEC75" s="73"/>
      <c r="AED75" s="35"/>
      <c r="AEE75" s="114"/>
      <c r="AEF75" s="63"/>
      <c r="AEG75" s="61"/>
      <c r="AEH75" s="37"/>
      <c r="AEI75" s="73"/>
      <c r="AEJ75" s="35"/>
      <c r="AEK75" s="114"/>
      <c r="AEL75" s="63"/>
      <c r="AEM75" s="61"/>
      <c r="AEN75" s="37"/>
      <c r="AEO75" s="73"/>
      <c r="AEP75" s="35"/>
      <c r="AEQ75" s="114"/>
      <c r="AER75" s="63"/>
      <c r="AES75" s="61"/>
      <c r="AET75" s="37"/>
      <c r="AEU75" s="73"/>
      <c r="AEV75" s="35"/>
      <c r="AEW75" s="114"/>
      <c r="AEX75" s="63"/>
      <c r="AEY75" s="61"/>
      <c r="AEZ75" s="37"/>
      <c r="AFA75" s="73"/>
      <c r="AFB75" s="35"/>
      <c r="AFC75" s="114"/>
      <c r="AFD75" s="63"/>
      <c r="AFE75" s="61"/>
      <c r="AFF75" s="37"/>
      <c r="AFG75" s="73"/>
      <c r="AFH75" s="35"/>
      <c r="AFI75" s="114"/>
      <c r="AFJ75" s="63"/>
      <c r="AFK75" s="61"/>
      <c r="AFL75" s="37"/>
      <c r="AFM75" s="73"/>
      <c r="AFN75" s="35"/>
      <c r="AFO75" s="114"/>
      <c r="AFP75" s="63"/>
      <c r="AFQ75" s="61"/>
      <c r="AFR75" s="37"/>
      <c r="AFS75" s="73"/>
      <c r="AFT75" s="35"/>
      <c r="AFU75" s="114"/>
      <c r="AFV75" s="63"/>
      <c r="AFW75" s="61"/>
      <c r="AFX75" s="37"/>
      <c r="AFY75" s="73"/>
      <c r="AFZ75" s="35"/>
      <c r="AGA75" s="114"/>
      <c r="AGB75" s="63"/>
      <c r="AGC75" s="61"/>
      <c r="AGD75" s="37"/>
      <c r="AGE75" s="73"/>
      <c r="AGF75" s="35"/>
      <c r="AGG75" s="114"/>
      <c r="AGH75" s="63"/>
      <c r="AGI75" s="61"/>
      <c r="AGJ75" s="37"/>
      <c r="AGK75" s="73"/>
      <c r="AGL75" s="35"/>
      <c r="AGM75" s="114"/>
      <c r="AGN75" s="63"/>
      <c r="AGO75" s="61"/>
      <c r="AGP75" s="37"/>
      <c r="AGQ75" s="73"/>
      <c r="AGR75" s="35"/>
      <c r="AGS75" s="114"/>
      <c r="AGT75" s="63"/>
      <c r="AGU75" s="61"/>
      <c r="AGV75" s="37"/>
      <c r="AGW75" s="73"/>
      <c r="AGX75" s="35"/>
      <c r="AGY75" s="114"/>
      <c r="AGZ75" s="63"/>
      <c r="AHA75" s="61"/>
      <c r="AHB75" s="37"/>
      <c r="AHC75" s="73"/>
      <c r="AHD75" s="35"/>
      <c r="AHE75" s="114"/>
      <c r="AHF75" s="63"/>
      <c r="AHG75" s="61"/>
      <c r="AHH75" s="37"/>
      <c r="AHI75" s="73"/>
      <c r="AHJ75" s="35"/>
      <c r="AHK75" s="114"/>
      <c r="AHL75" s="63"/>
      <c r="AHM75" s="61"/>
      <c r="AHN75" s="37"/>
      <c r="AHO75" s="73"/>
      <c r="AHP75" s="35"/>
      <c r="AHQ75" s="114"/>
      <c r="AHR75" s="63"/>
      <c r="AHS75" s="61"/>
      <c r="AHT75" s="37"/>
      <c r="AHU75" s="73"/>
      <c r="AHV75" s="35"/>
      <c r="AHW75" s="114"/>
      <c r="AHX75" s="63"/>
      <c r="AHY75" s="61"/>
      <c r="AHZ75" s="37"/>
      <c r="AIA75" s="73"/>
      <c r="AIB75" s="35"/>
      <c r="AIC75" s="114"/>
      <c r="AID75" s="63"/>
      <c r="AIE75" s="61"/>
      <c r="AIF75" s="37"/>
      <c r="AIG75" s="73"/>
      <c r="AIH75" s="35"/>
      <c r="AII75" s="114"/>
      <c r="AIJ75" s="63"/>
      <c r="AIK75" s="61"/>
      <c r="AIL75" s="37"/>
      <c r="AIM75" s="73"/>
      <c r="AIN75" s="35"/>
      <c r="AIO75" s="114"/>
      <c r="AIP75" s="63"/>
      <c r="AIQ75" s="61"/>
      <c r="AIR75" s="37"/>
      <c r="AIS75" s="73"/>
      <c r="AIT75" s="35"/>
      <c r="AIU75" s="114"/>
      <c r="AIV75" s="63"/>
      <c r="AIW75" s="61"/>
      <c r="AIX75" s="37"/>
      <c r="AIY75" s="73"/>
      <c r="AIZ75" s="35"/>
      <c r="AJA75" s="114"/>
      <c r="AJB75" s="63"/>
      <c r="AJC75" s="61"/>
      <c r="AJD75" s="37"/>
      <c r="AJE75" s="73"/>
      <c r="AJF75" s="35"/>
      <c r="AJG75" s="114"/>
      <c r="AJH75" s="63"/>
      <c r="AJI75" s="61"/>
      <c r="AJJ75" s="37"/>
      <c r="AJK75" s="73"/>
      <c r="AJL75" s="35"/>
      <c r="AJM75" s="114"/>
      <c r="AJN75" s="63"/>
      <c r="AJO75" s="61"/>
      <c r="AJP75" s="37"/>
      <c r="AJQ75" s="73"/>
      <c r="AJR75" s="35"/>
      <c r="AJS75" s="114"/>
      <c r="AJT75" s="63"/>
      <c r="AJU75" s="61"/>
      <c r="AJV75" s="37"/>
      <c r="AJW75" s="73"/>
      <c r="AJX75" s="35"/>
      <c r="AJY75" s="114"/>
      <c r="AJZ75" s="63"/>
      <c r="AKA75" s="61"/>
      <c r="AKB75" s="37"/>
      <c r="AKC75" s="73"/>
      <c r="AKD75" s="35"/>
      <c r="AKE75" s="114"/>
      <c r="AKF75" s="63"/>
      <c r="AKG75" s="61"/>
      <c r="AKH75" s="37"/>
      <c r="AKI75" s="73"/>
      <c r="AKJ75" s="35"/>
      <c r="AKK75" s="114"/>
      <c r="AKL75" s="63"/>
      <c r="AKM75" s="61"/>
      <c r="AKN75" s="37"/>
      <c r="AKO75" s="73"/>
      <c r="AKP75" s="35"/>
      <c r="AKQ75" s="114"/>
      <c r="AKR75" s="63"/>
      <c r="AKS75" s="61"/>
      <c r="AKT75" s="37"/>
      <c r="AKU75" s="73"/>
      <c r="AKV75" s="35"/>
      <c r="AKW75" s="114"/>
      <c r="AKX75" s="63"/>
      <c r="AKY75" s="61"/>
      <c r="AKZ75" s="37"/>
      <c r="ALA75" s="73"/>
      <c r="ALB75" s="35"/>
      <c r="ALC75" s="114"/>
      <c r="ALD75" s="63"/>
      <c r="ALE75" s="61"/>
      <c r="ALF75" s="37"/>
      <c r="ALG75" s="73"/>
      <c r="ALH75" s="35"/>
      <c r="ALI75" s="114"/>
      <c r="ALJ75" s="63"/>
      <c r="ALK75" s="61"/>
      <c r="ALL75" s="37"/>
      <c r="ALM75" s="73"/>
      <c r="ALN75" s="35"/>
      <c r="ALO75" s="114"/>
      <c r="ALP75" s="63"/>
      <c r="ALQ75" s="61"/>
      <c r="ALR75" s="37"/>
      <c r="ALS75" s="73"/>
      <c r="ALT75" s="35"/>
      <c r="ALU75" s="114"/>
      <c r="ALV75" s="63"/>
      <c r="ALW75" s="61"/>
      <c r="ALX75" s="37"/>
      <c r="ALY75" s="73"/>
      <c r="ALZ75" s="35"/>
      <c r="AMA75" s="114"/>
      <c r="AMB75" s="63"/>
      <c r="AMC75" s="61"/>
      <c r="AMD75" s="37"/>
      <c r="AME75" s="73"/>
      <c r="AMF75" s="35"/>
      <c r="AMG75" s="114"/>
      <c r="AMH75" s="63"/>
      <c r="AMI75" s="61"/>
      <c r="AMJ75" s="37"/>
      <c r="AMK75" s="73"/>
      <c r="AML75" s="35"/>
      <c r="AMM75" s="114"/>
      <c r="AMN75" s="63"/>
      <c r="AMO75" s="61"/>
      <c r="AMP75" s="37"/>
      <c r="AMQ75" s="73"/>
      <c r="AMR75" s="35"/>
      <c r="AMS75" s="114"/>
      <c r="AMT75" s="63"/>
      <c r="AMU75" s="61"/>
      <c r="AMV75" s="37"/>
      <c r="AMW75" s="73"/>
      <c r="AMX75" s="35"/>
      <c r="AMY75" s="114"/>
      <c r="AMZ75" s="63"/>
      <c r="ANA75" s="61"/>
      <c r="ANB75" s="37"/>
      <c r="ANC75" s="73"/>
      <c r="AND75" s="35"/>
      <c r="ANE75" s="114"/>
      <c r="ANF75" s="63"/>
      <c r="ANG75" s="61"/>
      <c r="ANH75" s="37"/>
      <c r="ANI75" s="73"/>
      <c r="ANJ75" s="35"/>
      <c r="ANK75" s="114"/>
      <c r="ANL75" s="63"/>
      <c r="ANM75" s="61"/>
      <c r="ANN75" s="37"/>
      <c r="ANO75" s="73"/>
      <c r="ANP75" s="35"/>
      <c r="ANQ75" s="114"/>
      <c r="ANR75" s="63"/>
      <c r="ANS75" s="61"/>
      <c r="ANT75" s="37"/>
      <c r="ANU75" s="73"/>
      <c r="ANV75" s="35"/>
      <c r="ANW75" s="114"/>
      <c r="ANX75" s="63"/>
      <c r="ANY75" s="61"/>
      <c r="ANZ75" s="37"/>
      <c r="AOA75" s="73"/>
      <c r="AOB75" s="35"/>
      <c r="AOC75" s="114"/>
      <c r="AOD75" s="63"/>
      <c r="AOE75" s="61"/>
      <c r="AOF75" s="37"/>
      <c r="AOG75" s="73"/>
      <c r="AOH75" s="35"/>
      <c r="AOI75" s="114"/>
      <c r="AOJ75" s="63"/>
      <c r="AOK75" s="61"/>
      <c r="AOL75" s="37"/>
      <c r="AOM75" s="73"/>
      <c r="AON75" s="35"/>
      <c r="AOO75" s="114"/>
      <c r="AOP75" s="63"/>
      <c r="AOQ75" s="61"/>
      <c r="AOR75" s="37"/>
      <c r="AOS75" s="73"/>
      <c r="AOT75" s="35"/>
      <c r="AOU75" s="114"/>
      <c r="AOV75" s="63"/>
      <c r="AOW75" s="61"/>
      <c r="AOX75" s="37"/>
      <c r="AOY75" s="73"/>
      <c r="AOZ75" s="35"/>
      <c r="APA75" s="114"/>
      <c r="APB75" s="63"/>
      <c r="APC75" s="61"/>
      <c r="APD75" s="37"/>
      <c r="APE75" s="73"/>
      <c r="APF75" s="35"/>
      <c r="APG75" s="114"/>
      <c r="APH75" s="63"/>
      <c r="API75" s="61"/>
      <c r="APJ75" s="37"/>
      <c r="APK75" s="73"/>
      <c r="APL75" s="35"/>
      <c r="APM75" s="114"/>
      <c r="APN75" s="63"/>
      <c r="APO75" s="61"/>
      <c r="APP75" s="37"/>
      <c r="APQ75" s="73"/>
      <c r="APR75" s="35"/>
      <c r="APS75" s="114"/>
      <c r="APT75" s="63"/>
      <c r="APU75" s="61"/>
      <c r="APV75" s="37"/>
      <c r="APW75" s="73"/>
      <c r="APX75" s="35"/>
      <c r="APY75" s="114"/>
      <c r="APZ75" s="63"/>
      <c r="AQA75" s="61"/>
      <c r="AQB75" s="37"/>
      <c r="AQC75" s="73"/>
      <c r="AQD75" s="35"/>
      <c r="AQE75" s="114"/>
      <c r="AQF75" s="63"/>
      <c r="AQG75" s="61"/>
      <c r="AQH75" s="37"/>
      <c r="AQI75" s="73"/>
      <c r="AQJ75" s="35"/>
      <c r="AQK75" s="114"/>
      <c r="AQL75" s="63"/>
      <c r="AQM75" s="61"/>
      <c r="AQN75" s="37"/>
      <c r="AQO75" s="73"/>
      <c r="AQP75" s="35"/>
      <c r="AQQ75" s="114"/>
      <c r="AQR75" s="63"/>
      <c r="AQS75" s="61"/>
      <c r="AQT75" s="37"/>
      <c r="AQU75" s="73"/>
      <c r="AQV75" s="35"/>
      <c r="AQW75" s="114"/>
      <c r="AQX75" s="63"/>
      <c r="AQY75" s="61"/>
      <c r="AQZ75" s="37"/>
      <c r="ARA75" s="73"/>
      <c r="ARB75" s="35"/>
      <c r="ARC75" s="114"/>
      <c r="ARD75" s="63"/>
      <c r="ARE75" s="61"/>
      <c r="ARF75" s="37"/>
      <c r="ARG75" s="73"/>
      <c r="ARH75" s="35"/>
      <c r="ARI75" s="114"/>
      <c r="ARJ75" s="63"/>
      <c r="ARK75" s="61"/>
      <c r="ARL75" s="37"/>
      <c r="ARM75" s="73"/>
      <c r="ARN75" s="35"/>
      <c r="ARO75" s="114"/>
      <c r="ARP75" s="63"/>
      <c r="ARQ75" s="61"/>
      <c r="ARR75" s="37"/>
      <c r="ARS75" s="73"/>
      <c r="ART75" s="35"/>
      <c r="ARU75" s="114"/>
      <c r="ARV75" s="63"/>
      <c r="ARW75" s="61"/>
      <c r="ARX75" s="37"/>
      <c r="ARY75" s="73"/>
      <c r="ARZ75" s="35"/>
      <c r="ASA75" s="114"/>
      <c r="ASB75" s="63"/>
      <c r="ASC75" s="61"/>
      <c r="ASD75" s="37"/>
      <c r="ASE75" s="73"/>
      <c r="ASF75" s="35"/>
      <c r="ASG75" s="114"/>
      <c r="ASH75" s="63"/>
      <c r="ASI75" s="61"/>
      <c r="ASJ75" s="37"/>
      <c r="ASK75" s="73"/>
      <c r="ASL75" s="35"/>
      <c r="ASM75" s="114"/>
      <c r="ASN75" s="63"/>
      <c r="ASO75" s="61"/>
      <c r="ASP75" s="37"/>
      <c r="ASQ75" s="73"/>
      <c r="ASR75" s="35"/>
      <c r="ASS75" s="114"/>
      <c r="AST75" s="63"/>
      <c r="ASU75" s="61"/>
      <c r="ASV75" s="37"/>
      <c r="ASW75" s="73"/>
      <c r="ASX75" s="35"/>
      <c r="ASY75" s="114"/>
      <c r="ASZ75" s="63"/>
      <c r="ATA75" s="61"/>
      <c r="ATB75" s="37"/>
      <c r="ATC75" s="73"/>
      <c r="ATD75" s="35"/>
      <c r="ATE75" s="114"/>
      <c r="ATF75" s="63"/>
      <c r="ATG75" s="61"/>
      <c r="ATH75" s="37"/>
      <c r="ATI75" s="73"/>
      <c r="ATJ75" s="35"/>
      <c r="ATK75" s="114"/>
      <c r="ATL75" s="63"/>
      <c r="ATM75" s="61"/>
      <c r="ATN75" s="37"/>
      <c r="ATO75" s="73"/>
      <c r="ATP75" s="35"/>
      <c r="ATQ75" s="114"/>
      <c r="ATR75" s="63"/>
      <c r="ATS75" s="61"/>
      <c r="ATT75" s="37"/>
      <c r="ATU75" s="73"/>
      <c r="ATV75" s="35"/>
      <c r="ATW75" s="114"/>
      <c r="ATX75" s="63"/>
      <c r="ATY75" s="61"/>
      <c r="ATZ75" s="37"/>
      <c r="AUA75" s="73"/>
      <c r="AUB75" s="35"/>
      <c r="AUC75" s="114"/>
      <c r="AUD75" s="63"/>
      <c r="AUE75" s="61"/>
      <c r="AUF75" s="37"/>
      <c r="AUG75" s="73"/>
      <c r="AUH75" s="35"/>
      <c r="AUI75" s="114"/>
      <c r="AUJ75" s="63"/>
      <c r="AUK75" s="61"/>
      <c r="AUL75" s="37"/>
      <c r="AUM75" s="73"/>
      <c r="AUN75" s="35"/>
      <c r="AUO75" s="114"/>
      <c r="AUP75" s="63"/>
      <c r="AUQ75" s="61"/>
      <c r="AUR75" s="37"/>
      <c r="AUS75" s="73"/>
      <c r="AUT75" s="35"/>
      <c r="AUU75" s="114"/>
      <c r="AUV75" s="63"/>
      <c r="AUW75" s="61"/>
      <c r="AUX75" s="37"/>
      <c r="AUY75" s="73"/>
      <c r="AUZ75" s="35"/>
      <c r="AVA75" s="114"/>
      <c r="AVB75" s="63"/>
      <c r="AVC75" s="61"/>
      <c r="AVD75" s="37"/>
      <c r="AVE75" s="73"/>
      <c r="AVF75" s="35"/>
      <c r="AVG75" s="114"/>
      <c r="AVH75" s="63"/>
      <c r="AVI75" s="61"/>
      <c r="AVJ75" s="37"/>
      <c r="AVK75" s="73"/>
      <c r="AVL75" s="35"/>
      <c r="AVM75" s="114"/>
      <c r="AVN75" s="63"/>
      <c r="AVO75" s="61"/>
      <c r="AVP75" s="37"/>
      <c r="AVQ75" s="73"/>
      <c r="AVR75" s="35"/>
      <c r="AVS75" s="114"/>
      <c r="AVT75" s="63"/>
      <c r="AVU75" s="61"/>
      <c r="AVV75" s="37"/>
      <c r="AVW75" s="73"/>
      <c r="AVX75" s="35"/>
      <c r="AVY75" s="114"/>
      <c r="AVZ75" s="63"/>
      <c r="AWA75" s="61"/>
      <c r="AWB75" s="37"/>
      <c r="AWC75" s="73"/>
      <c r="AWD75" s="35"/>
      <c r="AWE75" s="114"/>
      <c r="AWF75" s="63"/>
      <c r="AWG75" s="61"/>
      <c r="AWH75" s="37"/>
      <c r="AWI75" s="73"/>
      <c r="AWJ75" s="35"/>
      <c r="AWK75" s="114"/>
      <c r="AWL75" s="63"/>
      <c r="AWM75" s="61"/>
      <c r="AWN75" s="37"/>
      <c r="AWO75" s="73"/>
      <c r="AWP75" s="35"/>
      <c r="AWQ75" s="114"/>
      <c r="AWR75" s="63"/>
      <c r="AWS75" s="61"/>
      <c r="AWT75" s="37"/>
      <c r="AWU75" s="73"/>
      <c r="AWV75" s="35"/>
      <c r="AWW75" s="114"/>
      <c r="AWX75" s="63"/>
      <c r="AWY75" s="61"/>
      <c r="AWZ75" s="37"/>
      <c r="AXA75" s="73"/>
      <c r="AXB75" s="35"/>
      <c r="AXC75" s="114"/>
      <c r="AXD75" s="63"/>
      <c r="AXE75" s="61"/>
      <c r="AXF75" s="37"/>
      <c r="AXG75" s="73"/>
      <c r="AXH75" s="35"/>
      <c r="AXI75" s="114"/>
      <c r="AXJ75" s="63"/>
      <c r="AXK75" s="61"/>
      <c r="AXL75" s="37"/>
      <c r="AXM75" s="73"/>
      <c r="AXN75" s="35"/>
      <c r="AXO75" s="114"/>
      <c r="AXP75" s="63"/>
      <c r="AXQ75" s="61"/>
      <c r="AXR75" s="37"/>
      <c r="AXS75" s="73"/>
      <c r="AXT75" s="35"/>
      <c r="AXU75" s="114"/>
      <c r="AXV75" s="63"/>
      <c r="AXW75" s="61"/>
      <c r="AXX75" s="37"/>
      <c r="AXY75" s="73"/>
      <c r="AXZ75" s="35"/>
      <c r="AYA75" s="114"/>
      <c r="AYB75" s="63"/>
      <c r="AYC75" s="61"/>
      <c r="AYD75" s="37"/>
      <c r="AYE75" s="73"/>
      <c r="AYF75" s="35"/>
      <c r="AYG75" s="114"/>
      <c r="AYH75" s="63"/>
      <c r="AYI75" s="61"/>
      <c r="AYJ75" s="37"/>
      <c r="AYK75" s="73"/>
      <c r="AYL75" s="35"/>
      <c r="AYM75" s="114"/>
      <c r="AYN75" s="63"/>
      <c r="AYO75" s="61"/>
      <c r="AYP75" s="37"/>
      <c r="AYQ75" s="73"/>
      <c r="AYR75" s="35"/>
      <c r="AYS75" s="114"/>
      <c r="AYT75" s="63"/>
      <c r="AYU75" s="61"/>
      <c r="AYV75" s="37"/>
      <c r="AYW75" s="73"/>
      <c r="AYX75" s="35"/>
      <c r="AYY75" s="114"/>
      <c r="AYZ75" s="63"/>
      <c r="AZA75" s="61"/>
      <c r="AZB75" s="37"/>
      <c r="AZC75" s="73"/>
      <c r="AZD75" s="35"/>
      <c r="AZE75" s="114"/>
      <c r="AZF75" s="63"/>
      <c r="AZG75" s="61"/>
      <c r="AZH75" s="37"/>
      <c r="AZI75" s="73"/>
      <c r="AZJ75" s="35"/>
      <c r="AZK75" s="114"/>
      <c r="AZL75" s="63"/>
      <c r="AZM75" s="61"/>
      <c r="AZN75" s="37"/>
      <c r="AZO75" s="73"/>
      <c r="AZP75" s="35"/>
      <c r="AZQ75" s="114"/>
      <c r="AZR75" s="63"/>
      <c r="AZS75" s="61"/>
      <c r="AZT75" s="37"/>
      <c r="AZU75" s="73"/>
      <c r="AZV75" s="35"/>
      <c r="AZW75" s="114"/>
      <c r="AZX75" s="63"/>
      <c r="AZY75" s="61"/>
      <c r="AZZ75" s="37"/>
      <c r="BAA75" s="73"/>
      <c r="BAB75" s="35"/>
      <c r="BAC75" s="114"/>
      <c r="BAD75" s="63"/>
      <c r="BAE75" s="61"/>
      <c r="BAF75" s="37"/>
      <c r="BAG75" s="73"/>
      <c r="BAH75" s="35"/>
      <c r="BAI75" s="114"/>
      <c r="BAJ75" s="63"/>
      <c r="BAK75" s="61"/>
      <c r="BAL75" s="37"/>
      <c r="BAM75" s="73"/>
      <c r="BAN75" s="35"/>
      <c r="BAO75" s="114"/>
      <c r="BAP75" s="63"/>
      <c r="BAQ75" s="61"/>
      <c r="BAR75" s="37"/>
      <c r="BAS75" s="73"/>
      <c r="BAT75" s="35"/>
      <c r="BAU75" s="114"/>
      <c r="BAV75" s="63"/>
      <c r="BAW75" s="61"/>
      <c r="BAX75" s="37"/>
      <c r="BAY75" s="73"/>
      <c r="BAZ75" s="35"/>
      <c r="BBA75" s="114"/>
      <c r="BBB75" s="63"/>
      <c r="BBC75" s="61"/>
      <c r="BBD75" s="37"/>
      <c r="BBE75" s="73"/>
      <c r="BBF75" s="35"/>
      <c r="BBG75" s="114"/>
      <c r="BBH75" s="63"/>
      <c r="BBI75" s="61"/>
      <c r="BBJ75" s="37"/>
      <c r="BBK75" s="73"/>
      <c r="BBL75" s="35"/>
      <c r="BBM75" s="114"/>
      <c r="BBN75" s="63"/>
      <c r="BBO75" s="61"/>
      <c r="BBP75" s="37"/>
      <c r="BBQ75" s="73"/>
      <c r="BBR75" s="35"/>
      <c r="BBS75" s="114"/>
      <c r="BBT75" s="63"/>
      <c r="BBU75" s="61"/>
      <c r="BBV75" s="37"/>
      <c r="BBW75" s="73"/>
      <c r="BBX75" s="35"/>
      <c r="BBY75" s="114"/>
      <c r="BBZ75" s="63"/>
      <c r="BCA75" s="61"/>
      <c r="BCB75" s="37"/>
      <c r="BCC75" s="73"/>
      <c r="BCD75" s="35"/>
      <c r="BCE75" s="114"/>
      <c r="BCF75" s="63"/>
      <c r="BCG75" s="61"/>
      <c r="BCH75" s="37"/>
      <c r="BCI75" s="73"/>
      <c r="BCJ75" s="35"/>
      <c r="BCK75" s="114"/>
      <c r="BCL75" s="63"/>
      <c r="BCM75" s="61"/>
      <c r="BCN75" s="37"/>
      <c r="BCO75" s="73"/>
      <c r="BCP75" s="35"/>
      <c r="BCQ75" s="114"/>
      <c r="BCR75" s="63"/>
      <c r="BCS75" s="61"/>
      <c r="BCT75" s="37"/>
      <c r="BCU75" s="73"/>
      <c r="BCV75" s="35"/>
      <c r="BCW75" s="114"/>
      <c r="BCX75" s="63"/>
      <c r="BCY75" s="61"/>
      <c r="BCZ75" s="37"/>
      <c r="BDA75" s="73"/>
      <c r="BDB75" s="35"/>
      <c r="BDC75" s="114"/>
      <c r="BDD75" s="63"/>
      <c r="BDE75" s="61"/>
      <c r="BDF75" s="37"/>
      <c r="BDG75" s="73"/>
      <c r="BDH75" s="35"/>
      <c r="BDI75" s="114"/>
      <c r="BDJ75" s="63"/>
      <c r="BDK75" s="61"/>
      <c r="BDL75" s="37"/>
      <c r="BDM75" s="73"/>
      <c r="BDN75" s="35"/>
      <c r="BDO75" s="114"/>
      <c r="BDP75" s="63"/>
      <c r="BDQ75" s="61"/>
      <c r="BDR75" s="37"/>
      <c r="BDS75" s="73"/>
      <c r="BDT75" s="35"/>
      <c r="BDU75" s="114"/>
      <c r="BDV75" s="63"/>
      <c r="BDW75" s="61"/>
      <c r="BDX75" s="37"/>
      <c r="BDY75" s="73"/>
      <c r="BDZ75" s="35"/>
      <c r="BEA75" s="114"/>
      <c r="BEB75" s="63"/>
      <c r="BEC75" s="61"/>
      <c r="BED75" s="37"/>
      <c r="BEE75" s="73"/>
      <c r="BEF75" s="35"/>
      <c r="BEG75" s="114"/>
      <c r="BEH75" s="63"/>
      <c r="BEI75" s="61"/>
      <c r="BEJ75" s="37"/>
      <c r="BEK75" s="73"/>
      <c r="BEL75" s="35"/>
      <c r="BEM75" s="114"/>
      <c r="BEN75" s="63"/>
      <c r="BEO75" s="61"/>
      <c r="BEP75" s="37"/>
      <c r="BEQ75" s="73"/>
      <c r="BER75" s="35"/>
      <c r="BES75" s="114"/>
      <c r="BET75" s="63"/>
      <c r="BEU75" s="61"/>
      <c r="BEV75" s="37"/>
      <c r="BEW75" s="73"/>
      <c r="BEX75" s="35"/>
      <c r="BEY75" s="114"/>
      <c r="BEZ75" s="63"/>
      <c r="BFA75" s="61"/>
      <c r="BFB75" s="37"/>
      <c r="BFC75" s="73"/>
      <c r="BFD75" s="35"/>
      <c r="BFE75" s="114"/>
      <c r="BFF75" s="63"/>
      <c r="BFG75" s="61"/>
      <c r="BFH75" s="37"/>
      <c r="BFI75" s="73"/>
      <c r="BFJ75" s="35"/>
      <c r="BFK75" s="114"/>
      <c r="BFL75" s="63"/>
      <c r="BFM75" s="61"/>
      <c r="BFN75" s="37"/>
      <c r="BFO75" s="73"/>
      <c r="BFP75" s="35"/>
      <c r="BFQ75" s="114"/>
      <c r="BFR75" s="63"/>
      <c r="BFS75" s="61"/>
      <c r="BFT75" s="37"/>
      <c r="BFU75" s="73"/>
      <c r="BFV75" s="35"/>
      <c r="BFW75" s="114"/>
      <c r="BFX75" s="63"/>
      <c r="BFY75" s="61"/>
      <c r="BFZ75" s="37"/>
      <c r="BGA75" s="73"/>
      <c r="BGB75" s="35"/>
      <c r="BGC75" s="114"/>
      <c r="BGD75" s="63"/>
      <c r="BGE75" s="61"/>
      <c r="BGF75" s="37"/>
      <c r="BGG75" s="73"/>
      <c r="BGH75" s="35"/>
      <c r="BGI75" s="114"/>
      <c r="BGJ75" s="63"/>
      <c r="BGK75" s="61"/>
      <c r="BGL75" s="37"/>
      <c r="BGM75" s="73"/>
      <c r="BGN75" s="35"/>
      <c r="BGO75" s="114"/>
      <c r="BGP75" s="63"/>
      <c r="BGQ75" s="61"/>
      <c r="BGR75" s="37"/>
      <c r="BGS75" s="73"/>
      <c r="BGT75" s="35"/>
      <c r="BGU75" s="114"/>
      <c r="BGV75" s="63"/>
      <c r="BGW75" s="61"/>
      <c r="BGX75" s="37"/>
      <c r="BGY75" s="73"/>
      <c r="BGZ75" s="35"/>
      <c r="BHA75" s="114"/>
      <c r="BHB75" s="63"/>
      <c r="BHC75" s="61"/>
      <c r="BHD75" s="37"/>
      <c r="BHE75" s="73"/>
      <c r="BHF75" s="35"/>
      <c r="BHG75" s="114"/>
      <c r="BHH75" s="63"/>
      <c r="BHI75" s="61"/>
      <c r="BHJ75" s="37"/>
      <c r="BHK75" s="73"/>
      <c r="BHL75" s="35"/>
      <c r="BHM75" s="114"/>
      <c r="BHN75" s="63"/>
      <c r="BHO75" s="61"/>
      <c r="BHP75" s="37"/>
      <c r="BHQ75" s="73"/>
      <c r="BHR75" s="35"/>
      <c r="BHS75" s="114"/>
      <c r="BHT75" s="63"/>
      <c r="BHU75" s="61"/>
      <c r="BHV75" s="37"/>
      <c r="BHW75" s="73"/>
      <c r="BHX75" s="35"/>
      <c r="BHY75" s="114"/>
      <c r="BHZ75" s="63"/>
      <c r="BIA75" s="61"/>
      <c r="BIB75" s="37"/>
      <c r="BIC75" s="73"/>
      <c r="BID75" s="35"/>
      <c r="BIE75" s="114"/>
      <c r="BIF75" s="63"/>
      <c r="BIG75" s="61"/>
      <c r="BIH75" s="37"/>
      <c r="BII75" s="73"/>
      <c r="BIJ75" s="35"/>
      <c r="BIK75" s="114"/>
      <c r="BIL75" s="63"/>
      <c r="BIM75" s="61"/>
      <c r="BIN75" s="37"/>
      <c r="BIO75" s="73"/>
      <c r="BIP75" s="35"/>
      <c r="BIQ75" s="114"/>
      <c r="BIR75" s="63"/>
      <c r="BIS75" s="61"/>
      <c r="BIT75" s="37"/>
      <c r="BIU75" s="73"/>
      <c r="BIV75" s="35"/>
      <c r="BIW75" s="114"/>
      <c r="BIX75" s="63"/>
      <c r="BIY75" s="61"/>
      <c r="BIZ75" s="37"/>
      <c r="BJA75" s="73"/>
      <c r="BJB75" s="35"/>
      <c r="BJC75" s="114"/>
      <c r="BJD75" s="63"/>
      <c r="BJE75" s="61"/>
      <c r="BJF75" s="37"/>
      <c r="BJG75" s="73"/>
      <c r="BJH75" s="35"/>
      <c r="BJI75" s="114"/>
      <c r="BJJ75" s="63"/>
      <c r="BJK75" s="61"/>
      <c r="BJL75" s="37"/>
      <c r="BJM75" s="73"/>
      <c r="BJN75" s="35"/>
      <c r="BJO75" s="114"/>
      <c r="BJP75" s="63"/>
      <c r="BJQ75" s="61"/>
      <c r="BJR75" s="37"/>
      <c r="BJS75" s="73"/>
      <c r="BJT75" s="35"/>
      <c r="BJU75" s="114"/>
      <c r="BJV75" s="63"/>
      <c r="BJW75" s="61"/>
      <c r="BJX75" s="37"/>
      <c r="BJY75" s="73"/>
      <c r="BJZ75" s="35"/>
      <c r="BKA75" s="114"/>
      <c r="BKB75" s="63"/>
      <c r="BKC75" s="61"/>
      <c r="BKD75" s="37"/>
      <c r="BKE75" s="73"/>
      <c r="BKF75" s="35"/>
      <c r="BKG75" s="114"/>
      <c r="BKH75" s="63"/>
      <c r="BKI75" s="61"/>
      <c r="BKJ75" s="37"/>
      <c r="BKK75" s="73"/>
      <c r="BKL75" s="35"/>
      <c r="BKM75" s="114"/>
      <c r="BKN75" s="63"/>
      <c r="BKO75" s="61"/>
      <c r="BKP75" s="37"/>
      <c r="BKQ75" s="73"/>
      <c r="BKR75" s="35"/>
      <c r="BKS75" s="114"/>
      <c r="BKT75" s="63"/>
      <c r="BKU75" s="61"/>
      <c r="BKV75" s="37"/>
      <c r="BKW75" s="73"/>
      <c r="BKX75" s="35"/>
      <c r="BKY75" s="114"/>
      <c r="BKZ75" s="63"/>
      <c r="BLA75" s="61"/>
      <c r="BLB75" s="37"/>
      <c r="BLC75" s="73"/>
      <c r="BLD75" s="35"/>
      <c r="BLE75" s="114"/>
      <c r="BLF75" s="63"/>
      <c r="BLG75" s="61"/>
      <c r="BLH75" s="37"/>
      <c r="BLI75" s="73"/>
      <c r="BLJ75" s="35"/>
      <c r="BLK75" s="114"/>
      <c r="BLL75" s="63"/>
      <c r="BLM75" s="61"/>
      <c r="BLN75" s="37"/>
      <c r="BLO75" s="73"/>
      <c r="BLP75" s="35"/>
      <c r="BLQ75" s="114"/>
      <c r="BLR75" s="63"/>
      <c r="BLS75" s="61"/>
      <c r="BLT75" s="37"/>
      <c r="BLU75" s="73"/>
      <c r="BLV75" s="35"/>
      <c r="BLW75" s="114"/>
      <c r="BLX75" s="63"/>
      <c r="BLY75" s="61"/>
      <c r="BLZ75" s="37"/>
      <c r="BMA75" s="73"/>
      <c r="BMB75" s="35"/>
      <c r="BMC75" s="114"/>
      <c r="BMD75" s="63"/>
      <c r="BME75" s="61"/>
      <c r="BMF75" s="37"/>
      <c r="BMG75" s="73"/>
      <c r="BMH75" s="35"/>
      <c r="BMI75" s="114"/>
      <c r="BMJ75" s="63"/>
      <c r="BMK75" s="61"/>
      <c r="BML75" s="37"/>
      <c r="BMM75" s="73"/>
      <c r="BMN75" s="35"/>
      <c r="BMO75" s="114"/>
      <c r="BMP75" s="63"/>
      <c r="BMQ75" s="61"/>
      <c r="BMR75" s="37"/>
      <c r="BMS75" s="73"/>
      <c r="BMT75" s="35"/>
      <c r="BMU75" s="114"/>
      <c r="BMV75" s="63"/>
      <c r="BMW75" s="61"/>
      <c r="BMX75" s="37"/>
      <c r="BMY75" s="73"/>
      <c r="BMZ75" s="35"/>
      <c r="BNA75" s="114"/>
      <c r="BNB75" s="63"/>
      <c r="BNC75" s="61"/>
      <c r="BND75" s="37"/>
      <c r="BNE75" s="73"/>
      <c r="BNF75" s="35"/>
      <c r="BNG75" s="114"/>
      <c r="BNH75" s="63"/>
      <c r="BNI75" s="61"/>
      <c r="BNJ75" s="37"/>
      <c r="BNK75" s="73"/>
      <c r="BNL75" s="35"/>
      <c r="BNM75" s="114"/>
      <c r="BNN75" s="63"/>
      <c r="BNO75" s="61"/>
      <c r="BNP75" s="37"/>
      <c r="BNQ75" s="73"/>
      <c r="BNR75" s="35"/>
      <c r="BNS75" s="114"/>
      <c r="BNT75" s="63"/>
      <c r="BNU75" s="61"/>
      <c r="BNV75" s="37"/>
      <c r="BNW75" s="73"/>
      <c r="BNX75" s="35"/>
      <c r="BNY75" s="114"/>
      <c r="BNZ75" s="63"/>
      <c r="BOA75" s="61"/>
      <c r="BOB75" s="37"/>
      <c r="BOC75" s="73"/>
      <c r="BOD75" s="35"/>
      <c r="BOE75" s="114"/>
      <c r="BOF75" s="63"/>
      <c r="BOG75" s="61"/>
      <c r="BOH75" s="37"/>
      <c r="BOI75" s="73"/>
      <c r="BOJ75" s="35"/>
      <c r="BOK75" s="114"/>
      <c r="BOL75" s="63"/>
      <c r="BOM75" s="61"/>
      <c r="BON75" s="37"/>
      <c r="BOO75" s="73"/>
      <c r="BOP75" s="35"/>
      <c r="BOQ75" s="114"/>
      <c r="BOR75" s="63"/>
      <c r="BOS75" s="61"/>
      <c r="BOT75" s="37"/>
      <c r="BOU75" s="73"/>
      <c r="BOV75" s="35"/>
      <c r="BOW75" s="114"/>
      <c r="BOX75" s="63"/>
      <c r="BOY75" s="61"/>
      <c r="BOZ75" s="37"/>
      <c r="BPA75" s="73"/>
      <c r="BPB75" s="35"/>
      <c r="BPC75" s="114"/>
      <c r="BPD75" s="63"/>
      <c r="BPE75" s="61"/>
      <c r="BPF75" s="37"/>
      <c r="BPG75" s="73"/>
      <c r="BPH75" s="35"/>
      <c r="BPI75" s="114"/>
      <c r="BPJ75" s="63"/>
      <c r="BPK75" s="61"/>
      <c r="BPL75" s="37"/>
      <c r="BPM75" s="73"/>
      <c r="BPN75" s="35"/>
      <c r="BPO75" s="114"/>
      <c r="BPP75" s="63"/>
      <c r="BPQ75" s="61"/>
      <c r="BPR75" s="37"/>
      <c r="BPS75" s="73"/>
      <c r="BPT75" s="35"/>
      <c r="BPU75" s="114"/>
      <c r="BPV75" s="63"/>
      <c r="BPW75" s="61"/>
      <c r="BPX75" s="37"/>
      <c r="BPY75" s="73"/>
      <c r="BPZ75" s="35"/>
      <c r="BQA75" s="114"/>
      <c r="BQB75" s="63"/>
      <c r="BQC75" s="61"/>
      <c r="BQD75" s="37"/>
      <c r="BQE75" s="73"/>
      <c r="BQF75" s="35"/>
      <c r="BQG75" s="114"/>
      <c r="BQH75" s="63"/>
      <c r="BQI75" s="61"/>
      <c r="BQJ75" s="37"/>
      <c r="BQK75" s="73"/>
      <c r="BQL75" s="35"/>
      <c r="BQM75" s="114"/>
      <c r="BQN75" s="63"/>
      <c r="BQO75" s="61"/>
      <c r="BQP75" s="37"/>
      <c r="BQQ75" s="73"/>
      <c r="BQR75" s="35"/>
      <c r="BQS75" s="114"/>
      <c r="BQT75" s="63"/>
      <c r="BQU75" s="61"/>
      <c r="BQV75" s="37"/>
      <c r="BQW75" s="73"/>
      <c r="BQX75" s="35"/>
      <c r="BQY75" s="114"/>
      <c r="BQZ75" s="63"/>
      <c r="BRA75" s="61"/>
      <c r="BRB75" s="37"/>
      <c r="BRC75" s="73"/>
      <c r="BRD75" s="35"/>
      <c r="BRE75" s="114"/>
      <c r="BRF75" s="63"/>
      <c r="BRG75" s="61"/>
      <c r="BRH75" s="37"/>
      <c r="BRI75" s="73"/>
      <c r="BRJ75" s="35"/>
      <c r="BRK75" s="114"/>
      <c r="BRL75" s="63"/>
      <c r="BRM75" s="61"/>
      <c r="BRN75" s="37"/>
      <c r="BRO75" s="73"/>
      <c r="BRP75" s="35"/>
      <c r="BRQ75" s="114"/>
      <c r="BRR75" s="63"/>
      <c r="BRS75" s="61"/>
      <c r="BRT75" s="37"/>
      <c r="BRU75" s="73"/>
      <c r="BRV75" s="35"/>
      <c r="BRW75" s="114"/>
      <c r="BRX75" s="63"/>
      <c r="BRY75" s="61"/>
      <c r="BRZ75" s="37"/>
      <c r="BSA75" s="73"/>
      <c r="BSB75" s="35"/>
      <c r="BSC75" s="114"/>
      <c r="BSD75" s="63"/>
      <c r="BSE75" s="61"/>
      <c r="BSF75" s="37"/>
      <c r="BSG75" s="73"/>
      <c r="BSH75" s="35"/>
      <c r="BSI75" s="114"/>
      <c r="BSJ75" s="63"/>
      <c r="BSK75" s="61"/>
      <c r="BSL75" s="37"/>
      <c r="BSM75" s="73"/>
      <c r="BSN75" s="35"/>
      <c r="BSO75" s="114"/>
      <c r="BSP75" s="63"/>
      <c r="BSQ75" s="61"/>
      <c r="BSR75" s="37"/>
      <c r="BSS75" s="73"/>
      <c r="BST75" s="35"/>
      <c r="BSU75" s="114"/>
      <c r="BSV75" s="63"/>
      <c r="BSW75" s="61"/>
      <c r="BSX75" s="37"/>
      <c r="BSY75" s="73"/>
      <c r="BSZ75" s="35"/>
      <c r="BTA75" s="114"/>
      <c r="BTB75" s="63"/>
      <c r="BTC75" s="61"/>
      <c r="BTD75" s="37"/>
      <c r="BTE75" s="73"/>
      <c r="BTF75" s="35"/>
      <c r="BTG75" s="114"/>
      <c r="BTH75" s="63"/>
      <c r="BTI75" s="61"/>
      <c r="BTJ75" s="37"/>
      <c r="BTK75" s="73"/>
      <c r="BTL75" s="35"/>
      <c r="BTM75" s="114"/>
      <c r="BTN75" s="63"/>
      <c r="BTO75" s="61"/>
      <c r="BTP75" s="37"/>
      <c r="BTQ75" s="73"/>
      <c r="BTR75" s="35"/>
      <c r="BTS75" s="114"/>
      <c r="BTT75" s="63"/>
      <c r="BTU75" s="61"/>
      <c r="BTV75" s="37"/>
      <c r="BTW75" s="73"/>
      <c r="BTX75" s="35"/>
      <c r="BTY75" s="114"/>
      <c r="BTZ75" s="63"/>
      <c r="BUA75" s="61"/>
      <c r="BUB75" s="37"/>
      <c r="BUC75" s="73"/>
      <c r="BUD75" s="35"/>
      <c r="BUE75" s="114"/>
      <c r="BUF75" s="63"/>
      <c r="BUG75" s="61"/>
      <c r="BUH75" s="37"/>
      <c r="BUI75" s="73"/>
      <c r="BUJ75" s="35"/>
      <c r="BUK75" s="114"/>
      <c r="BUL75" s="63"/>
      <c r="BUM75" s="61"/>
      <c r="BUN75" s="37"/>
      <c r="BUO75" s="73"/>
      <c r="BUP75" s="35"/>
      <c r="BUQ75" s="114"/>
      <c r="BUR75" s="63"/>
      <c r="BUS75" s="61"/>
      <c r="BUT75" s="37"/>
      <c r="BUU75" s="73"/>
      <c r="BUV75" s="35"/>
      <c r="BUW75" s="114"/>
      <c r="BUX75" s="63"/>
      <c r="BUY75" s="61"/>
      <c r="BUZ75" s="37"/>
      <c r="BVA75" s="73"/>
      <c r="BVB75" s="35"/>
      <c r="BVC75" s="114"/>
      <c r="BVD75" s="63"/>
      <c r="BVE75" s="61"/>
      <c r="BVF75" s="37"/>
      <c r="BVG75" s="73"/>
      <c r="BVH75" s="35"/>
      <c r="BVI75" s="114"/>
      <c r="BVJ75" s="63"/>
      <c r="BVK75" s="61"/>
      <c r="BVL75" s="37"/>
      <c r="BVM75" s="73"/>
      <c r="BVN75" s="35"/>
      <c r="BVO75" s="114"/>
      <c r="BVP75" s="63"/>
      <c r="BVQ75" s="61"/>
      <c r="BVR75" s="37"/>
      <c r="BVS75" s="73"/>
      <c r="BVT75" s="35"/>
      <c r="BVU75" s="114"/>
      <c r="BVV75" s="63"/>
      <c r="BVW75" s="61"/>
      <c r="BVX75" s="37"/>
      <c r="BVY75" s="73"/>
      <c r="BVZ75" s="35"/>
      <c r="BWA75" s="114"/>
      <c r="BWB75" s="63"/>
      <c r="BWC75" s="61"/>
      <c r="BWD75" s="37"/>
      <c r="BWE75" s="73"/>
      <c r="BWF75" s="35"/>
      <c r="BWG75" s="114"/>
      <c r="BWH75" s="63"/>
      <c r="BWI75" s="61"/>
      <c r="BWJ75" s="37"/>
      <c r="BWK75" s="73"/>
      <c r="BWL75" s="35"/>
      <c r="BWM75" s="114"/>
      <c r="BWN75" s="63"/>
      <c r="BWO75" s="61"/>
      <c r="BWP75" s="37"/>
      <c r="BWQ75" s="73"/>
      <c r="BWR75" s="35"/>
      <c r="BWS75" s="114"/>
      <c r="BWT75" s="63"/>
      <c r="BWU75" s="61"/>
      <c r="BWV75" s="37"/>
      <c r="BWW75" s="73"/>
      <c r="BWX75" s="35"/>
      <c r="BWY75" s="114"/>
      <c r="BWZ75" s="63"/>
      <c r="BXA75" s="61"/>
      <c r="BXB75" s="37"/>
      <c r="BXC75" s="73"/>
      <c r="BXD75" s="35"/>
      <c r="BXE75" s="114"/>
      <c r="BXF75" s="63"/>
      <c r="BXG75" s="61"/>
      <c r="BXH75" s="37"/>
      <c r="BXI75" s="73"/>
      <c r="BXJ75" s="35"/>
      <c r="BXK75" s="114"/>
      <c r="BXL75" s="63"/>
      <c r="BXM75" s="61"/>
      <c r="BXN75" s="37"/>
      <c r="BXO75" s="73"/>
      <c r="BXP75" s="35"/>
      <c r="BXQ75" s="114"/>
      <c r="BXR75" s="63"/>
      <c r="BXS75" s="61"/>
      <c r="BXT75" s="37"/>
      <c r="BXU75" s="73"/>
      <c r="BXV75" s="35"/>
      <c r="BXW75" s="114"/>
      <c r="BXX75" s="63"/>
      <c r="BXY75" s="61"/>
      <c r="BXZ75" s="37"/>
      <c r="BYA75" s="73"/>
      <c r="BYB75" s="35"/>
      <c r="BYC75" s="114"/>
      <c r="BYD75" s="63"/>
      <c r="BYE75" s="61"/>
      <c r="BYF75" s="37"/>
      <c r="BYG75" s="73"/>
      <c r="BYH75" s="35"/>
      <c r="BYI75" s="114"/>
      <c r="BYJ75" s="63"/>
      <c r="BYK75" s="61"/>
      <c r="BYL75" s="37"/>
      <c r="BYM75" s="73"/>
      <c r="BYN75" s="35"/>
      <c r="BYO75" s="114"/>
      <c r="BYP75" s="63"/>
      <c r="BYQ75" s="61"/>
      <c r="BYR75" s="37"/>
      <c r="BYS75" s="73"/>
      <c r="BYT75" s="35"/>
      <c r="BYU75" s="114"/>
      <c r="BYV75" s="63"/>
      <c r="BYW75" s="61"/>
      <c r="BYX75" s="37"/>
      <c r="BYY75" s="73"/>
      <c r="BYZ75" s="35"/>
      <c r="BZA75" s="114"/>
      <c r="BZB75" s="63"/>
      <c r="BZC75" s="61"/>
      <c r="BZD75" s="37"/>
      <c r="BZE75" s="73"/>
      <c r="BZF75" s="35"/>
      <c r="BZG75" s="114"/>
      <c r="BZH75" s="63"/>
      <c r="BZI75" s="61"/>
      <c r="BZJ75" s="37"/>
      <c r="BZK75" s="73"/>
      <c r="BZL75" s="35"/>
      <c r="BZM75" s="114"/>
      <c r="BZN75" s="63"/>
      <c r="BZO75" s="61"/>
      <c r="BZP75" s="37"/>
      <c r="BZQ75" s="73"/>
      <c r="BZR75" s="35"/>
      <c r="BZS75" s="114"/>
      <c r="BZT75" s="63"/>
      <c r="BZU75" s="61"/>
      <c r="BZV75" s="37"/>
      <c r="BZW75" s="73"/>
      <c r="BZX75" s="35"/>
      <c r="BZY75" s="114"/>
      <c r="BZZ75" s="63"/>
      <c r="CAA75" s="61"/>
      <c r="CAB75" s="37"/>
      <c r="CAC75" s="73"/>
      <c r="CAD75" s="35"/>
      <c r="CAE75" s="114"/>
      <c r="CAF75" s="63"/>
      <c r="CAG75" s="61"/>
      <c r="CAH75" s="37"/>
      <c r="CAI75" s="73"/>
      <c r="CAJ75" s="35"/>
      <c r="CAK75" s="114"/>
      <c r="CAL75" s="63"/>
      <c r="CAM75" s="61"/>
      <c r="CAN75" s="37"/>
      <c r="CAO75" s="73"/>
      <c r="CAP75" s="35"/>
      <c r="CAQ75" s="114"/>
      <c r="CAR75" s="63"/>
      <c r="CAS75" s="61"/>
      <c r="CAT75" s="37"/>
      <c r="CAU75" s="73"/>
      <c r="CAV75" s="35"/>
      <c r="CAW75" s="114"/>
      <c r="CAX75" s="63"/>
      <c r="CAY75" s="61"/>
      <c r="CAZ75" s="37"/>
      <c r="CBA75" s="73"/>
      <c r="CBB75" s="35"/>
      <c r="CBC75" s="114"/>
      <c r="CBD75" s="63"/>
      <c r="CBE75" s="61"/>
      <c r="CBF75" s="37"/>
      <c r="CBG75" s="73"/>
      <c r="CBH75" s="35"/>
      <c r="CBI75" s="114"/>
      <c r="CBJ75" s="63"/>
      <c r="CBK75" s="61"/>
      <c r="CBL75" s="37"/>
      <c r="CBM75" s="73"/>
      <c r="CBN75" s="35"/>
      <c r="CBO75" s="114"/>
      <c r="CBP75" s="63"/>
      <c r="CBQ75" s="61"/>
      <c r="CBR75" s="37"/>
      <c r="CBS75" s="73"/>
      <c r="CBT75" s="35"/>
      <c r="CBU75" s="114"/>
      <c r="CBV75" s="63"/>
      <c r="CBW75" s="61"/>
      <c r="CBX75" s="37"/>
      <c r="CBY75" s="73"/>
      <c r="CBZ75" s="35"/>
      <c r="CCA75" s="114"/>
      <c r="CCB75" s="63"/>
      <c r="CCC75" s="61"/>
      <c r="CCD75" s="37"/>
      <c r="CCE75" s="73"/>
      <c r="CCF75" s="35"/>
      <c r="CCG75" s="114"/>
      <c r="CCH75" s="63"/>
      <c r="CCI75" s="61"/>
      <c r="CCJ75" s="37"/>
      <c r="CCK75" s="73"/>
      <c r="CCL75" s="35"/>
      <c r="CCM75" s="114"/>
      <c r="CCN75" s="63"/>
      <c r="CCO75" s="61"/>
      <c r="CCP75" s="37"/>
      <c r="CCQ75" s="73"/>
      <c r="CCR75" s="35"/>
      <c r="CCS75" s="114"/>
      <c r="CCT75" s="63"/>
      <c r="CCU75" s="61"/>
      <c r="CCV75" s="37"/>
      <c r="CCW75" s="73"/>
      <c r="CCX75" s="35"/>
      <c r="CCY75" s="114"/>
      <c r="CCZ75" s="63"/>
      <c r="CDA75" s="61"/>
      <c r="CDB75" s="37"/>
      <c r="CDC75" s="73"/>
      <c r="CDD75" s="35"/>
      <c r="CDE75" s="114"/>
      <c r="CDF75" s="63"/>
      <c r="CDG75" s="61"/>
      <c r="CDH75" s="37"/>
      <c r="CDI75" s="73"/>
      <c r="CDJ75" s="35"/>
      <c r="CDK75" s="114"/>
      <c r="CDL75" s="63"/>
      <c r="CDM75" s="61"/>
      <c r="CDN75" s="37"/>
      <c r="CDO75" s="73"/>
      <c r="CDP75" s="35"/>
      <c r="CDQ75" s="114"/>
      <c r="CDR75" s="63"/>
      <c r="CDS75" s="61"/>
      <c r="CDT75" s="37"/>
      <c r="CDU75" s="73"/>
      <c r="CDV75" s="35"/>
      <c r="CDW75" s="114"/>
      <c r="CDX75" s="63"/>
      <c r="CDY75" s="61"/>
      <c r="CDZ75" s="37"/>
      <c r="CEA75" s="73"/>
      <c r="CEB75" s="35"/>
      <c r="CEC75" s="114"/>
      <c r="CED75" s="63"/>
      <c r="CEE75" s="61"/>
      <c r="CEF75" s="37"/>
      <c r="CEG75" s="73"/>
      <c r="CEH75" s="35"/>
      <c r="CEI75" s="114"/>
      <c r="CEJ75" s="63"/>
      <c r="CEK75" s="61"/>
      <c r="CEL75" s="37"/>
      <c r="CEM75" s="73"/>
      <c r="CEN75" s="35"/>
      <c r="CEO75" s="114"/>
      <c r="CEP75" s="63"/>
      <c r="CEQ75" s="61"/>
      <c r="CER75" s="37"/>
      <c r="CES75" s="73"/>
      <c r="CET75" s="35"/>
      <c r="CEU75" s="114"/>
      <c r="CEV75" s="63"/>
      <c r="CEW75" s="61"/>
      <c r="CEX75" s="37"/>
      <c r="CEY75" s="73"/>
      <c r="CEZ75" s="35"/>
      <c r="CFA75" s="114"/>
      <c r="CFB75" s="63"/>
      <c r="CFC75" s="61"/>
      <c r="CFD75" s="37"/>
      <c r="CFE75" s="73"/>
      <c r="CFF75" s="35"/>
      <c r="CFG75" s="114"/>
      <c r="CFH75" s="63"/>
      <c r="CFI75" s="61"/>
      <c r="CFJ75" s="37"/>
      <c r="CFK75" s="73"/>
      <c r="CFL75" s="35"/>
      <c r="CFM75" s="114"/>
      <c r="CFN75" s="63"/>
      <c r="CFO75" s="61"/>
      <c r="CFP75" s="37"/>
      <c r="CFQ75" s="73"/>
      <c r="CFR75" s="35"/>
      <c r="CFS75" s="114"/>
      <c r="CFT75" s="63"/>
      <c r="CFU75" s="61"/>
      <c r="CFV75" s="37"/>
      <c r="CFW75" s="73"/>
      <c r="CFX75" s="35"/>
      <c r="CFY75" s="114"/>
      <c r="CFZ75" s="63"/>
      <c r="CGA75" s="61"/>
      <c r="CGB75" s="37"/>
      <c r="CGC75" s="73"/>
      <c r="CGD75" s="35"/>
      <c r="CGE75" s="114"/>
      <c r="CGF75" s="63"/>
      <c r="CGG75" s="61"/>
      <c r="CGH75" s="37"/>
      <c r="CGI75" s="73"/>
      <c r="CGJ75" s="35"/>
      <c r="CGK75" s="114"/>
      <c r="CGL75" s="63"/>
      <c r="CGM75" s="61"/>
      <c r="CGN75" s="37"/>
      <c r="CGO75" s="73"/>
      <c r="CGP75" s="35"/>
      <c r="CGQ75" s="114"/>
      <c r="CGR75" s="63"/>
      <c r="CGS75" s="61"/>
      <c r="CGT75" s="37"/>
      <c r="CGU75" s="73"/>
      <c r="CGV75" s="35"/>
      <c r="CGW75" s="114"/>
      <c r="CGX75" s="63"/>
      <c r="CGY75" s="61"/>
      <c r="CGZ75" s="37"/>
      <c r="CHA75" s="73"/>
      <c r="CHB75" s="35"/>
      <c r="CHC75" s="114"/>
      <c r="CHD75" s="63"/>
      <c r="CHE75" s="61"/>
      <c r="CHF75" s="37"/>
      <c r="CHG75" s="73"/>
      <c r="CHH75" s="35"/>
      <c r="CHI75" s="114"/>
      <c r="CHJ75" s="63"/>
      <c r="CHK75" s="61"/>
      <c r="CHL75" s="37"/>
      <c r="CHM75" s="73"/>
      <c r="CHN75" s="35"/>
      <c r="CHO75" s="114"/>
      <c r="CHP75" s="63"/>
      <c r="CHQ75" s="61"/>
      <c r="CHR75" s="37"/>
      <c r="CHS75" s="73"/>
      <c r="CHT75" s="35"/>
      <c r="CHU75" s="114"/>
      <c r="CHV75" s="63"/>
      <c r="CHW75" s="61"/>
      <c r="CHX75" s="37"/>
      <c r="CHY75" s="73"/>
      <c r="CHZ75" s="35"/>
      <c r="CIA75" s="114"/>
      <c r="CIB75" s="63"/>
      <c r="CIC75" s="61"/>
      <c r="CID75" s="37"/>
      <c r="CIE75" s="73"/>
      <c r="CIF75" s="35"/>
      <c r="CIG75" s="114"/>
      <c r="CIH75" s="63"/>
      <c r="CII75" s="61"/>
      <c r="CIJ75" s="37"/>
      <c r="CIK75" s="73"/>
      <c r="CIL75" s="35"/>
      <c r="CIM75" s="114"/>
      <c r="CIN75" s="63"/>
      <c r="CIO75" s="61"/>
      <c r="CIP75" s="37"/>
      <c r="CIQ75" s="73"/>
      <c r="CIR75" s="35"/>
      <c r="CIS75" s="114"/>
      <c r="CIT75" s="63"/>
      <c r="CIU75" s="61"/>
      <c r="CIV75" s="37"/>
      <c r="CIW75" s="73"/>
      <c r="CIX75" s="35"/>
      <c r="CIY75" s="114"/>
      <c r="CIZ75" s="63"/>
      <c r="CJA75" s="61"/>
      <c r="CJB75" s="37"/>
      <c r="CJC75" s="73"/>
      <c r="CJD75" s="35"/>
      <c r="CJE75" s="114"/>
      <c r="CJF75" s="63"/>
      <c r="CJG75" s="61"/>
      <c r="CJH75" s="37"/>
      <c r="CJI75" s="73"/>
      <c r="CJJ75" s="35"/>
      <c r="CJK75" s="114"/>
      <c r="CJL75" s="63"/>
      <c r="CJM75" s="61"/>
      <c r="CJN75" s="37"/>
      <c r="CJO75" s="73"/>
      <c r="CJP75" s="35"/>
      <c r="CJQ75" s="114"/>
      <c r="CJR75" s="63"/>
      <c r="CJS75" s="61"/>
      <c r="CJT75" s="37"/>
      <c r="CJU75" s="73"/>
      <c r="CJV75" s="35"/>
      <c r="CJW75" s="114"/>
      <c r="CJX75" s="63"/>
      <c r="CJY75" s="61"/>
      <c r="CJZ75" s="37"/>
      <c r="CKA75" s="73"/>
      <c r="CKB75" s="35"/>
      <c r="CKC75" s="114"/>
      <c r="CKD75" s="63"/>
      <c r="CKE75" s="61"/>
      <c r="CKF75" s="37"/>
      <c r="CKG75" s="73"/>
      <c r="CKH75" s="35"/>
      <c r="CKI75" s="114"/>
      <c r="CKJ75" s="63"/>
      <c r="CKK75" s="61"/>
      <c r="CKL75" s="37"/>
      <c r="CKM75" s="73"/>
      <c r="CKN75" s="35"/>
      <c r="CKO75" s="114"/>
      <c r="CKP75" s="63"/>
      <c r="CKQ75" s="61"/>
      <c r="CKR75" s="37"/>
      <c r="CKS75" s="73"/>
      <c r="CKT75" s="35"/>
      <c r="CKU75" s="114"/>
      <c r="CKV75" s="63"/>
      <c r="CKW75" s="61"/>
      <c r="CKX75" s="37"/>
      <c r="CKY75" s="73"/>
      <c r="CKZ75" s="35"/>
      <c r="CLA75" s="114"/>
      <c r="CLB75" s="63"/>
      <c r="CLC75" s="61"/>
      <c r="CLD75" s="37"/>
      <c r="CLE75" s="73"/>
      <c r="CLF75" s="35"/>
      <c r="CLG75" s="114"/>
      <c r="CLH75" s="63"/>
      <c r="CLI75" s="61"/>
      <c r="CLJ75" s="37"/>
      <c r="CLK75" s="73"/>
      <c r="CLL75" s="35"/>
      <c r="CLM75" s="114"/>
      <c r="CLN75" s="63"/>
      <c r="CLO75" s="61"/>
      <c r="CLP75" s="37"/>
      <c r="CLQ75" s="73"/>
      <c r="CLR75" s="35"/>
      <c r="CLS75" s="114"/>
      <c r="CLT75" s="63"/>
      <c r="CLU75" s="61"/>
      <c r="CLV75" s="37"/>
      <c r="CLW75" s="73"/>
      <c r="CLX75" s="35"/>
      <c r="CLY75" s="114"/>
      <c r="CLZ75" s="63"/>
      <c r="CMA75" s="61"/>
      <c r="CMB75" s="37"/>
      <c r="CMC75" s="73"/>
      <c r="CMD75" s="35"/>
      <c r="CME75" s="114"/>
      <c r="CMF75" s="63"/>
      <c r="CMG75" s="61"/>
      <c r="CMH75" s="37"/>
      <c r="CMI75" s="73"/>
      <c r="CMJ75" s="35"/>
      <c r="CMK75" s="114"/>
      <c r="CML75" s="63"/>
      <c r="CMM75" s="61"/>
      <c r="CMN75" s="37"/>
      <c r="CMO75" s="73"/>
      <c r="CMP75" s="35"/>
      <c r="CMQ75" s="114"/>
      <c r="CMR75" s="63"/>
      <c r="CMS75" s="61"/>
      <c r="CMT75" s="37"/>
      <c r="CMU75" s="73"/>
      <c r="CMV75" s="35"/>
      <c r="CMW75" s="114"/>
      <c r="CMX75" s="63"/>
      <c r="CMY75" s="61"/>
      <c r="CMZ75" s="37"/>
      <c r="CNA75" s="73"/>
      <c r="CNB75" s="35"/>
      <c r="CNC75" s="114"/>
      <c r="CND75" s="63"/>
      <c r="CNE75" s="61"/>
      <c r="CNF75" s="37"/>
      <c r="CNG75" s="73"/>
      <c r="CNH75" s="35"/>
      <c r="CNI75" s="114"/>
      <c r="CNJ75" s="63"/>
      <c r="CNK75" s="61"/>
      <c r="CNL75" s="37"/>
      <c r="CNM75" s="73"/>
      <c r="CNN75" s="35"/>
      <c r="CNO75" s="114"/>
      <c r="CNP75" s="63"/>
      <c r="CNQ75" s="61"/>
      <c r="CNR75" s="37"/>
      <c r="CNS75" s="73"/>
      <c r="CNT75" s="35"/>
      <c r="CNU75" s="114"/>
      <c r="CNV75" s="63"/>
      <c r="CNW75" s="61"/>
      <c r="CNX75" s="37"/>
      <c r="CNY75" s="73"/>
      <c r="CNZ75" s="35"/>
      <c r="COA75" s="114"/>
      <c r="COB75" s="63"/>
      <c r="COC75" s="61"/>
      <c r="COD75" s="37"/>
      <c r="COE75" s="73"/>
      <c r="COF75" s="35"/>
      <c r="COG75" s="114"/>
      <c r="COH75" s="63"/>
      <c r="COI75" s="61"/>
      <c r="COJ75" s="37"/>
      <c r="COK75" s="73"/>
      <c r="COL75" s="35"/>
      <c r="COM75" s="114"/>
      <c r="CON75" s="63"/>
      <c r="COO75" s="61"/>
      <c r="COP75" s="37"/>
      <c r="COQ75" s="73"/>
      <c r="COR75" s="35"/>
      <c r="COS75" s="114"/>
      <c r="COT75" s="63"/>
      <c r="COU75" s="61"/>
      <c r="COV75" s="37"/>
      <c r="COW75" s="73"/>
      <c r="COX75" s="35"/>
      <c r="COY75" s="114"/>
      <c r="COZ75" s="63"/>
      <c r="CPA75" s="61"/>
      <c r="CPB75" s="37"/>
      <c r="CPC75" s="73"/>
      <c r="CPD75" s="35"/>
      <c r="CPE75" s="114"/>
      <c r="CPF75" s="63"/>
      <c r="CPG75" s="61"/>
      <c r="CPH75" s="37"/>
      <c r="CPI75" s="73"/>
      <c r="CPJ75" s="35"/>
      <c r="CPK75" s="114"/>
      <c r="CPL75" s="63"/>
      <c r="CPM75" s="61"/>
      <c r="CPN75" s="37"/>
      <c r="CPO75" s="73"/>
      <c r="CPP75" s="35"/>
      <c r="CPQ75" s="114"/>
      <c r="CPR75" s="63"/>
      <c r="CPS75" s="61"/>
      <c r="CPT75" s="37"/>
      <c r="CPU75" s="73"/>
      <c r="CPV75" s="35"/>
      <c r="CPW75" s="114"/>
      <c r="CPX75" s="63"/>
      <c r="CPY75" s="61"/>
      <c r="CPZ75" s="37"/>
      <c r="CQA75" s="73"/>
      <c r="CQB75" s="35"/>
      <c r="CQC75" s="114"/>
      <c r="CQD75" s="63"/>
      <c r="CQE75" s="61"/>
      <c r="CQF75" s="37"/>
      <c r="CQG75" s="73"/>
      <c r="CQH75" s="35"/>
      <c r="CQI75" s="114"/>
      <c r="CQJ75" s="63"/>
      <c r="CQK75" s="61"/>
      <c r="CQL75" s="37"/>
      <c r="CQM75" s="73"/>
      <c r="CQN75" s="35"/>
      <c r="CQO75" s="114"/>
      <c r="CQP75" s="63"/>
      <c r="CQQ75" s="61"/>
      <c r="CQR75" s="37"/>
      <c r="CQS75" s="73"/>
      <c r="CQT75" s="35"/>
      <c r="CQU75" s="114"/>
      <c r="CQV75" s="63"/>
      <c r="CQW75" s="61"/>
      <c r="CQX75" s="37"/>
      <c r="CQY75" s="73"/>
      <c r="CQZ75" s="35"/>
      <c r="CRA75" s="114"/>
      <c r="CRB75" s="63"/>
      <c r="CRC75" s="61"/>
      <c r="CRD75" s="37"/>
      <c r="CRE75" s="73"/>
      <c r="CRF75" s="35"/>
      <c r="CRG75" s="114"/>
      <c r="CRH75" s="63"/>
      <c r="CRI75" s="61"/>
      <c r="CRJ75" s="37"/>
      <c r="CRK75" s="73"/>
      <c r="CRL75" s="35"/>
      <c r="CRM75" s="114"/>
      <c r="CRN75" s="63"/>
      <c r="CRO75" s="61"/>
      <c r="CRP75" s="37"/>
      <c r="CRQ75" s="73"/>
      <c r="CRR75" s="35"/>
      <c r="CRS75" s="114"/>
      <c r="CRT75" s="63"/>
      <c r="CRU75" s="61"/>
      <c r="CRV75" s="37"/>
      <c r="CRW75" s="73"/>
      <c r="CRX75" s="35"/>
      <c r="CRY75" s="114"/>
      <c r="CRZ75" s="63"/>
      <c r="CSA75" s="61"/>
      <c r="CSB75" s="37"/>
      <c r="CSC75" s="73"/>
      <c r="CSD75" s="35"/>
      <c r="CSE75" s="114"/>
      <c r="CSF75" s="63"/>
      <c r="CSG75" s="61"/>
      <c r="CSH75" s="37"/>
      <c r="CSI75" s="73"/>
      <c r="CSJ75" s="35"/>
      <c r="CSK75" s="114"/>
      <c r="CSL75" s="63"/>
      <c r="CSM75" s="61"/>
      <c r="CSN75" s="37"/>
      <c r="CSO75" s="73"/>
      <c r="CSP75" s="35"/>
      <c r="CSQ75" s="114"/>
      <c r="CSR75" s="63"/>
      <c r="CSS75" s="61"/>
      <c r="CST75" s="37"/>
      <c r="CSU75" s="73"/>
      <c r="CSV75" s="35"/>
      <c r="CSW75" s="114"/>
      <c r="CSX75" s="63"/>
      <c r="CSY75" s="61"/>
      <c r="CSZ75" s="37"/>
      <c r="CTA75" s="73"/>
      <c r="CTB75" s="35"/>
      <c r="CTC75" s="114"/>
      <c r="CTD75" s="63"/>
      <c r="CTE75" s="61"/>
      <c r="CTF75" s="37"/>
      <c r="CTG75" s="73"/>
      <c r="CTH75" s="35"/>
      <c r="CTI75" s="114"/>
      <c r="CTJ75" s="63"/>
      <c r="CTK75" s="61"/>
      <c r="CTL75" s="37"/>
      <c r="CTM75" s="73"/>
      <c r="CTN75" s="35"/>
      <c r="CTO75" s="114"/>
      <c r="CTP75" s="63"/>
      <c r="CTQ75" s="61"/>
      <c r="CTR75" s="37"/>
      <c r="CTS75" s="73"/>
      <c r="CTT75" s="35"/>
      <c r="CTU75" s="114"/>
      <c r="CTV75" s="63"/>
      <c r="CTW75" s="61"/>
      <c r="CTX75" s="37"/>
      <c r="CTY75" s="73"/>
      <c r="CTZ75" s="35"/>
      <c r="CUA75" s="114"/>
    </row>
    <row r="76" spans="1:2575" s="1" customFormat="1">
      <c r="A76" s="55"/>
      <c r="B76" s="55" t="s">
        <v>81</v>
      </c>
      <c r="C76" s="35"/>
      <c r="D76" s="62"/>
      <c r="E76" s="63"/>
      <c r="F76" s="61"/>
      <c r="G76" s="114"/>
      <c r="H76" s="63"/>
      <c r="I76" s="61"/>
      <c r="J76" s="37"/>
      <c r="K76" s="73"/>
      <c r="L76" s="35"/>
      <c r="M76" s="114"/>
      <c r="N76" s="63"/>
      <c r="O76" s="61"/>
      <c r="P76" s="37"/>
      <c r="Q76" s="73"/>
      <c r="R76" s="35"/>
      <c r="S76" s="114"/>
      <c r="T76" s="63"/>
      <c r="U76" s="61"/>
      <c r="V76" s="37"/>
      <c r="W76" s="73"/>
      <c r="X76" s="35"/>
      <c r="Y76" s="114"/>
      <c r="Z76" s="63"/>
      <c r="AA76" s="61"/>
      <c r="AB76" s="37"/>
      <c r="AC76" s="73"/>
      <c r="AD76" s="35"/>
      <c r="AE76" s="114"/>
      <c r="AF76" s="63"/>
      <c r="AG76" s="61"/>
      <c r="AH76" s="37"/>
      <c r="AI76" s="73"/>
      <c r="AJ76" s="35"/>
      <c r="AK76" s="114"/>
      <c r="AL76" s="63"/>
      <c r="AM76" s="61"/>
      <c r="AN76" s="37"/>
      <c r="AO76" s="73"/>
      <c r="AP76" s="35"/>
      <c r="AQ76" s="114"/>
      <c r="AR76" s="63"/>
      <c r="AS76" s="61"/>
      <c r="AT76" s="37"/>
      <c r="AU76" s="73"/>
      <c r="AV76" s="35"/>
      <c r="AW76" s="114"/>
      <c r="AX76" s="63"/>
      <c r="AY76" s="61"/>
      <c r="AZ76" s="37"/>
      <c r="BA76" s="73"/>
      <c r="BB76" s="35"/>
      <c r="BC76" s="114"/>
    </row>
    <row r="77" spans="1:2575" s="1" customFormat="1" ht="69">
      <c r="A77" s="37" t="s">
        <v>82</v>
      </c>
      <c r="B77" s="73" t="s">
        <v>83</v>
      </c>
      <c r="C77" s="35" t="s">
        <v>28</v>
      </c>
      <c r="D77" s="115">
        <v>120</v>
      </c>
      <c r="E77" s="63"/>
      <c r="F77" s="61"/>
      <c r="G77" s="116"/>
      <c r="H77" s="117"/>
      <c r="I77" s="143"/>
      <c r="J77" s="144"/>
      <c r="K77" s="144"/>
      <c r="L77" s="145"/>
      <c r="M77" s="116"/>
      <c r="N77" s="117"/>
      <c r="O77" s="143"/>
      <c r="P77" s="144"/>
      <c r="Q77" s="144"/>
      <c r="R77" s="145"/>
      <c r="S77" s="116"/>
      <c r="T77" s="117"/>
      <c r="U77" s="143"/>
      <c r="V77" s="144"/>
      <c r="W77" s="144"/>
      <c r="X77" s="145"/>
      <c r="Y77" s="116"/>
      <c r="Z77" s="117"/>
      <c r="AA77" s="143"/>
      <c r="AB77" s="144"/>
      <c r="AC77" s="144"/>
      <c r="AD77" s="145"/>
      <c r="AE77" s="116"/>
      <c r="AF77" s="117"/>
      <c r="AG77" s="143"/>
      <c r="AH77" s="144"/>
      <c r="AI77" s="144"/>
      <c r="AJ77" s="145"/>
      <c r="AK77" s="116"/>
      <c r="AL77" s="117"/>
      <c r="AM77" s="143"/>
      <c r="AN77" s="144"/>
      <c r="AO77" s="144"/>
      <c r="AP77" s="145"/>
      <c r="AQ77" s="116"/>
      <c r="AR77" s="117"/>
      <c r="AS77" s="143"/>
      <c r="AT77" s="144"/>
      <c r="AU77" s="144"/>
      <c r="AV77" s="145"/>
      <c r="AW77" s="116"/>
      <c r="AX77" s="117"/>
      <c r="AY77" s="143"/>
      <c r="AZ77" s="144"/>
      <c r="BA77" s="144"/>
      <c r="BB77" s="145"/>
      <c r="BC77" s="116"/>
      <c r="BD77" s="63"/>
      <c r="BE77" s="61"/>
      <c r="BF77" s="37"/>
      <c r="BG77" s="73"/>
      <c r="BH77" s="35"/>
      <c r="BI77" s="114"/>
      <c r="BJ77" s="63"/>
      <c r="BK77" s="61"/>
      <c r="BL77" s="37"/>
      <c r="BM77" s="73"/>
      <c r="BN77" s="35"/>
      <c r="BO77" s="114"/>
      <c r="BP77" s="63"/>
      <c r="BQ77" s="61"/>
      <c r="BR77" s="37"/>
      <c r="BS77" s="73"/>
      <c r="BT77" s="35"/>
      <c r="BU77" s="114"/>
      <c r="BV77" s="63"/>
      <c r="BW77" s="61"/>
      <c r="BX77" s="37"/>
      <c r="BY77" s="73"/>
      <c r="BZ77" s="35"/>
      <c r="CA77" s="114"/>
      <c r="CB77" s="63"/>
      <c r="CC77" s="61"/>
      <c r="CD77" s="37"/>
      <c r="CE77" s="73"/>
      <c r="CF77" s="35"/>
      <c r="CG77" s="114"/>
      <c r="CH77" s="63"/>
      <c r="CI77" s="61"/>
      <c r="CJ77" s="37"/>
      <c r="CK77" s="73"/>
      <c r="CL77" s="35"/>
      <c r="CM77" s="114"/>
      <c r="CN77" s="63"/>
      <c r="CO77" s="61"/>
      <c r="CP77" s="37"/>
      <c r="CQ77" s="73"/>
      <c r="CR77" s="35"/>
      <c r="CS77" s="114"/>
      <c r="CT77" s="63"/>
      <c r="CU77" s="61"/>
      <c r="CV77" s="37"/>
      <c r="CW77" s="73"/>
      <c r="CX77" s="35"/>
      <c r="CY77" s="114"/>
      <c r="CZ77" s="63"/>
      <c r="DA77" s="61"/>
      <c r="DB77" s="37"/>
      <c r="DC77" s="73"/>
      <c r="DD77" s="35"/>
      <c r="DE77" s="114"/>
      <c r="DF77" s="63"/>
      <c r="DG77" s="61"/>
      <c r="DH77" s="37"/>
      <c r="DI77" s="73"/>
      <c r="DJ77" s="35"/>
      <c r="DK77" s="114"/>
      <c r="DL77" s="63"/>
      <c r="DM77" s="61"/>
      <c r="DN77" s="37"/>
      <c r="DO77" s="73"/>
      <c r="DP77" s="35"/>
      <c r="DQ77" s="114"/>
      <c r="DR77" s="63"/>
      <c r="DS77" s="61"/>
      <c r="DT77" s="37"/>
      <c r="DU77" s="73"/>
      <c r="DV77" s="35"/>
      <c r="DW77" s="114"/>
      <c r="DX77" s="63"/>
      <c r="DY77" s="61"/>
      <c r="DZ77" s="37"/>
      <c r="EA77" s="73"/>
      <c r="EB77" s="35"/>
      <c r="EC77" s="114"/>
      <c r="ED77" s="63"/>
      <c r="EE77" s="61"/>
      <c r="EF77" s="37"/>
      <c r="EG77" s="73"/>
      <c r="EH77" s="35"/>
      <c r="EI77" s="114"/>
      <c r="EJ77" s="63"/>
      <c r="EK77" s="61"/>
      <c r="EL77" s="37"/>
      <c r="EM77" s="73"/>
      <c r="EN77" s="35"/>
      <c r="EO77" s="114"/>
      <c r="EP77" s="63"/>
      <c r="EQ77" s="61"/>
      <c r="ER77" s="37"/>
      <c r="ES77" s="73"/>
      <c r="ET77" s="35"/>
      <c r="EU77" s="114"/>
      <c r="EV77" s="63"/>
      <c r="EW77" s="61"/>
      <c r="EX77" s="37"/>
      <c r="EY77" s="73"/>
      <c r="EZ77" s="35"/>
      <c r="FA77" s="114"/>
      <c r="FB77" s="63"/>
      <c r="FC77" s="61"/>
      <c r="FD77" s="37"/>
      <c r="FE77" s="73"/>
      <c r="FF77" s="35"/>
      <c r="FG77" s="114"/>
      <c r="FH77" s="63"/>
      <c r="FI77" s="61"/>
      <c r="FJ77" s="37"/>
      <c r="FK77" s="73"/>
      <c r="FL77" s="35"/>
      <c r="FM77" s="114"/>
      <c r="FN77" s="63"/>
      <c r="FO77" s="61"/>
      <c r="FP77" s="37"/>
      <c r="FQ77" s="73"/>
      <c r="FR77" s="35"/>
      <c r="FS77" s="114"/>
      <c r="FT77" s="63"/>
      <c r="FU77" s="61"/>
      <c r="FV77" s="37"/>
      <c r="FW77" s="73"/>
      <c r="FX77" s="35"/>
      <c r="FY77" s="114"/>
      <c r="FZ77" s="63"/>
      <c r="GA77" s="61"/>
      <c r="GB77" s="37"/>
      <c r="GC77" s="73"/>
      <c r="GD77" s="35"/>
      <c r="GE77" s="114"/>
      <c r="GF77" s="63"/>
      <c r="GG77" s="61"/>
      <c r="GH77" s="37"/>
      <c r="GI77" s="73"/>
      <c r="GJ77" s="35"/>
      <c r="GK77" s="114"/>
      <c r="GL77" s="63"/>
      <c r="GM77" s="61"/>
      <c r="GN77" s="37"/>
      <c r="GO77" s="73"/>
      <c r="GP77" s="35"/>
      <c r="GQ77" s="114"/>
      <c r="GR77" s="63"/>
      <c r="GS77" s="61"/>
      <c r="GT77" s="37"/>
      <c r="GU77" s="73"/>
      <c r="GV77" s="35"/>
      <c r="GW77" s="114"/>
      <c r="GX77" s="63"/>
      <c r="GY77" s="61"/>
      <c r="GZ77" s="37"/>
      <c r="HA77" s="73"/>
      <c r="HB77" s="35"/>
      <c r="HC77" s="114"/>
      <c r="HD77" s="63"/>
      <c r="HE77" s="61"/>
      <c r="HF77" s="37"/>
      <c r="HG77" s="73"/>
      <c r="HH77" s="35"/>
      <c r="HI77" s="114"/>
      <c r="HJ77" s="63"/>
      <c r="HK77" s="61"/>
      <c r="HL77" s="37"/>
      <c r="HM77" s="73"/>
      <c r="HN77" s="35"/>
      <c r="HO77" s="114"/>
      <c r="HP77" s="63"/>
      <c r="HQ77" s="61"/>
      <c r="HR77" s="37"/>
      <c r="HS77" s="73"/>
      <c r="HT77" s="35"/>
      <c r="HU77" s="114"/>
      <c r="HV77" s="63"/>
      <c r="HW77" s="61"/>
      <c r="HX77" s="37"/>
      <c r="HY77" s="73"/>
      <c r="HZ77" s="35"/>
      <c r="IA77" s="114"/>
      <c r="IB77" s="63"/>
      <c r="IC77" s="61"/>
      <c r="ID77" s="37"/>
      <c r="IE77" s="73"/>
      <c r="IF77" s="35"/>
      <c r="IG77" s="114"/>
      <c r="IH77" s="63"/>
      <c r="II77" s="61"/>
      <c r="IJ77" s="37"/>
      <c r="IK77" s="73"/>
      <c r="IL77" s="35"/>
      <c r="IM77" s="114"/>
      <c r="IN77" s="63"/>
      <c r="IO77" s="61"/>
      <c r="IP77" s="37"/>
      <c r="IQ77" s="73"/>
      <c r="IR77" s="35"/>
      <c r="IS77" s="114"/>
      <c r="IT77" s="63"/>
      <c r="IU77" s="61"/>
      <c r="IV77" s="37"/>
      <c r="IW77" s="73"/>
      <c r="IX77" s="35"/>
      <c r="IY77" s="114"/>
      <c r="IZ77" s="63"/>
      <c r="JA77" s="61"/>
      <c r="JB77" s="37"/>
      <c r="JC77" s="73"/>
      <c r="JD77" s="35"/>
      <c r="JE77" s="114"/>
      <c r="JF77" s="63"/>
      <c r="JG77" s="61"/>
      <c r="JH77" s="37"/>
      <c r="JI77" s="73"/>
      <c r="JJ77" s="35"/>
      <c r="JK77" s="114"/>
      <c r="JL77" s="63"/>
      <c r="JM77" s="61"/>
      <c r="JN77" s="37"/>
      <c r="JO77" s="73"/>
      <c r="JP77" s="35"/>
      <c r="JQ77" s="114"/>
      <c r="JR77" s="63"/>
      <c r="JS77" s="61"/>
      <c r="JT77" s="37"/>
      <c r="JU77" s="73"/>
      <c r="JV77" s="35"/>
      <c r="JW77" s="114"/>
      <c r="JX77" s="63"/>
      <c r="JY77" s="61"/>
      <c r="JZ77" s="37"/>
      <c r="KA77" s="73"/>
      <c r="KB77" s="35"/>
      <c r="KC77" s="114"/>
      <c r="KD77" s="63"/>
      <c r="KE77" s="61"/>
      <c r="KF77" s="37"/>
      <c r="KG77" s="73"/>
      <c r="KH77" s="35"/>
      <c r="KI77" s="114"/>
      <c r="KJ77" s="63"/>
      <c r="KK77" s="61"/>
      <c r="KL77" s="37"/>
      <c r="KM77" s="73"/>
      <c r="KN77" s="35"/>
      <c r="KO77" s="114"/>
      <c r="KP77" s="63"/>
      <c r="KQ77" s="61"/>
      <c r="KR77" s="37"/>
      <c r="KS77" s="73"/>
      <c r="KT77" s="35"/>
      <c r="KU77" s="114"/>
      <c r="KV77" s="63"/>
      <c r="KW77" s="61"/>
      <c r="KX77" s="37"/>
      <c r="KY77" s="73"/>
      <c r="KZ77" s="35"/>
      <c r="LA77" s="114"/>
      <c r="LB77" s="63"/>
      <c r="LC77" s="61"/>
      <c r="LD77" s="37"/>
      <c r="LE77" s="73"/>
      <c r="LF77" s="35"/>
      <c r="LG77" s="114"/>
      <c r="LH77" s="63"/>
      <c r="LI77" s="61"/>
      <c r="LJ77" s="37"/>
      <c r="LK77" s="73"/>
      <c r="LL77" s="35"/>
      <c r="LM77" s="114"/>
      <c r="LN77" s="63"/>
      <c r="LO77" s="61"/>
      <c r="LP77" s="37"/>
      <c r="LQ77" s="73"/>
      <c r="LR77" s="35"/>
      <c r="LS77" s="114"/>
      <c r="LT77" s="63"/>
      <c r="LU77" s="61"/>
      <c r="LV77" s="37"/>
      <c r="LW77" s="73"/>
      <c r="LX77" s="35"/>
      <c r="LY77" s="114"/>
      <c r="LZ77" s="63"/>
      <c r="MA77" s="61"/>
      <c r="MB77" s="37"/>
      <c r="MC77" s="73"/>
      <c r="MD77" s="35"/>
      <c r="ME77" s="114"/>
      <c r="MF77" s="63"/>
      <c r="MG77" s="61"/>
      <c r="MH77" s="37"/>
      <c r="MI77" s="73"/>
      <c r="MJ77" s="35"/>
      <c r="MK77" s="114"/>
      <c r="ML77" s="63"/>
      <c r="MM77" s="61"/>
      <c r="MN77" s="37"/>
      <c r="MO77" s="73"/>
      <c r="MP77" s="35"/>
      <c r="MQ77" s="114"/>
      <c r="MR77" s="63"/>
      <c r="MS77" s="61"/>
      <c r="MT77" s="37"/>
      <c r="MU77" s="73"/>
      <c r="MV77" s="35"/>
      <c r="MW77" s="114"/>
      <c r="MX77" s="63"/>
      <c r="MY77" s="61"/>
      <c r="MZ77" s="37"/>
      <c r="NA77" s="73"/>
      <c r="NB77" s="35"/>
      <c r="NC77" s="114"/>
      <c r="ND77" s="63"/>
      <c r="NE77" s="61"/>
      <c r="NF77" s="37"/>
      <c r="NG77" s="73"/>
      <c r="NH77" s="35"/>
      <c r="NI77" s="114"/>
      <c r="NJ77" s="63"/>
      <c r="NK77" s="61"/>
      <c r="NL77" s="37"/>
      <c r="NM77" s="73"/>
      <c r="NN77" s="35"/>
      <c r="NO77" s="114"/>
      <c r="NP77" s="63"/>
      <c r="NQ77" s="61"/>
      <c r="NR77" s="37"/>
      <c r="NS77" s="73"/>
      <c r="NT77" s="35"/>
      <c r="NU77" s="114"/>
      <c r="NV77" s="63"/>
      <c r="NW77" s="61"/>
      <c r="NX77" s="37"/>
      <c r="NY77" s="73"/>
      <c r="NZ77" s="35"/>
      <c r="OA77" s="114"/>
      <c r="OB77" s="63"/>
      <c r="OC77" s="61"/>
      <c r="OD77" s="37"/>
      <c r="OE77" s="73"/>
      <c r="OF77" s="35"/>
      <c r="OG77" s="114"/>
      <c r="OH77" s="63"/>
      <c r="OI77" s="61"/>
      <c r="OJ77" s="37"/>
      <c r="OK77" s="73"/>
      <c r="OL77" s="35"/>
      <c r="OM77" s="114"/>
      <c r="ON77" s="63"/>
      <c r="OO77" s="61"/>
      <c r="OP77" s="37"/>
      <c r="OQ77" s="73"/>
      <c r="OR77" s="35"/>
      <c r="OS77" s="114"/>
      <c r="OT77" s="63"/>
      <c r="OU77" s="61"/>
      <c r="OV77" s="37"/>
      <c r="OW77" s="73"/>
      <c r="OX77" s="35"/>
      <c r="OY77" s="114"/>
      <c r="OZ77" s="63"/>
      <c r="PA77" s="61"/>
      <c r="PB77" s="37"/>
      <c r="PC77" s="73"/>
      <c r="PD77" s="35"/>
      <c r="PE77" s="114"/>
      <c r="PF77" s="63"/>
      <c r="PG77" s="61"/>
      <c r="PH77" s="37"/>
      <c r="PI77" s="73"/>
      <c r="PJ77" s="35"/>
      <c r="PK77" s="114"/>
      <c r="PL77" s="63"/>
      <c r="PM77" s="61"/>
      <c r="PN77" s="37"/>
      <c r="PO77" s="73"/>
      <c r="PP77" s="35"/>
      <c r="PQ77" s="114"/>
      <c r="PR77" s="63"/>
      <c r="PS77" s="61"/>
      <c r="PT77" s="37"/>
      <c r="PU77" s="73"/>
      <c r="PV77" s="35"/>
      <c r="PW77" s="114"/>
      <c r="PX77" s="63"/>
      <c r="PY77" s="61"/>
      <c r="PZ77" s="37"/>
      <c r="QA77" s="73"/>
      <c r="QB77" s="35"/>
      <c r="QC77" s="114"/>
      <c r="QD77" s="63"/>
      <c r="QE77" s="61"/>
      <c r="QF77" s="37"/>
      <c r="QG77" s="73"/>
      <c r="QH77" s="35"/>
      <c r="QI77" s="114"/>
      <c r="QJ77" s="63"/>
      <c r="QK77" s="61"/>
      <c r="QL77" s="37"/>
      <c r="QM77" s="73"/>
      <c r="QN77" s="35"/>
      <c r="QO77" s="114"/>
      <c r="QP77" s="63"/>
      <c r="QQ77" s="61"/>
      <c r="QR77" s="37"/>
      <c r="QS77" s="73"/>
      <c r="QT77" s="35"/>
      <c r="QU77" s="114"/>
      <c r="QV77" s="63"/>
      <c r="QW77" s="61"/>
      <c r="QX77" s="37"/>
      <c r="QY77" s="73"/>
      <c r="QZ77" s="35"/>
      <c r="RA77" s="114"/>
      <c r="RB77" s="63"/>
      <c r="RC77" s="61"/>
      <c r="RD77" s="37"/>
      <c r="RE77" s="73"/>
      <c r="RF77" s="35"/>
      <c r="RG77" s="114"/>
      <c r="RH77" s="63"/>
      <c r="RI77" s="61"/>
      <c r="RJ77" s="37"/>
      <c r="RK77" s="73"/>
      <c r="RL77" s="35"/>
      <c r="RM77" s="114"/>
      <c r="RN77" s="63"/>
      <c r="RO77" s="61"/>
      <c r="RP77" s="37"/>
      <c r="RQ77" s="73"/>
      <c r="RR77" s="35"/>
      <c r="RS77" s="114"/>
      <c r="RT77" s="63"/>
      <c r="RU77" s="61"/>
      <c r="RV77" s="37"/>
      <c r="RW77" s="73"/>
      <c r="RX77" s="35"/>
      <c r="RY77" s="114"/>
      <c r="RZ77" s="63"/>
      <c r="SA77" s="61"/>
      <c r="SB77" s="37"/>
      <c r="SC77" s="73"/>
      <c r="SD77" s="35"/>
      <c r="SE77" s="114"/>
      <c r="SF77" s="63"/>
      <c r="SG77" s="61"/>
      <c r="SH77" s="37"/>
      <c r="SI77" s="73"/>
      <c r="SJ77" s="35"/>
      <c r="SK77" s="114"/>
      <c r="SL77" s="63"/>
      <c r="SM77" s="61"/>
      <c r="SN77" s="37"/>
      <c r="SO77" s="73"/>
      <c r="SP77" s="35"/>
      <c r="SQ77" s="114"/>
      <c r="SR77" s="63"/>
      <c r="SS77" s="61"/>
      <c r="ST77" s="37"/>
      <c r="SU77" s="73"/>
      <c r="SV77" s="35"/>
      <c r="SW77" s="114"/>
      <c r="SX77" s="63"/>
      <c r="SY77" s="61"/>
      <c r="SZ77" s="37"/>
      <c r="TA77" s="73"/>
      <c r="TB77" s="35"/>
      <c r="TC77" s="114"/>
      <c r="TD77" s="63"/>
      <c r="TE77" s="61"/>
      <c r="TF77" s="37"/>
      <c r="TG77" s="73"/>
      <c r="TH77" s="35"/>
      <c r="TI77" s="114"/>
      <c r="TJ77" s="63"/>
      <c r="TK77" s="61"/>
      <c r="TL77" s="37"/>
      <c r="TM77" s="73"/>
      <c r="TN77" s="35"/>
      <c r="TO77" s="114"/>
      <c r="TP77" s="63"/>
      <c r="TQ77" s="61"/>
      <c r="TR77" s="37"/>
      <c r="TS77" s="73"/>
      <c r="TT77" s="35"/>
      <c r="TU77" s="114"/>
      <c r="TV77" s="63"/>
      <c r="TW77" s="61"/>
      <c r="TX77" s="37"/>
      <c r="TY77" s="73"/>
      <c r="TZ77" s="35"/>
      <c r="UA77" s="114"/>
      <c r="UB77" s="63"/>
      <c r="UC77" s="61"/>
      <c r="UD77" s="37"/>
      <c r="UE77" s="73"/>
      <c r="UF77" s="35"/>
      <c r="UG77" s="114"/>
      <c r="UH77" s="63"/>
      <c r="UI77" s="61"/>
      <c r="UJ77" s="37"/>
      <c r="UK77" s="73"/>
      <c r="UL77" s="35"/>
      <c r="UM77" s="114"/>
      <c r="UN77" s="63"/>
      <c r="UO77" s="61"/>
      <c r="UP77" s="37"/>
      <c r="UQ77" s="73"/>
      <c r="UR77" s="35"/>
      <c r="US77" s="114"/>
      <c r="UT77" s="63"/>
      <c r="UU77" s="61"/>
      <c r="UV77" s="37"/>
      <c r="UW77" s="73"/>
      <c r="UX77" s="35"/>
      <c r="UY77" s="114"/>
      <c r="UZ77" s="63"/>
      <c r="VA77" s="61"/>
      <c r="VB77" s="37"/>
      <c r="VC77" s="73"/>
      <c r="VD77" s="35"/>
      <c r="VE77" s="114"/>
      <c r="VF77" s="63"/>
      <c r="VG77" s="61"/>
      <c r="VH77" s="37"/>
      <c r="VI77" s="73"/>
      <c r="VJ77" s="35"/>
      <c r="VK77" s="114"/>
      <c r="VL77" s="63"/>
      <c r="VM77" s="61"/>
      <c r="VN77" s="37"/>
      <c r="VO77" s="73"/>
      <c r="VP77" s="35"/>
      <c r="VQ77" s="114"/>
      <c r="VR77" s="63"/>
      <c r="VS77" s="61"/>
      <c r="VT77" s="37"/>
      <c r="VU77" s="73"/>
      <c r="VV77" s="35"/>
      <c r="VW77" s="114"/>
      <c r="VX77" s="63"/>
      <c r="VY77" s="61"/>
      <c r="VZ77" s="37"/>
      <c r="WA77" s="73"/>
      <c r="WB77" s="35"/>
      <c r="WC77" s="114"/>
      <c r="WD77" s="63"/>
      <c r="WE77" s="61"/>
      <c r="WF77" s="37"/>
      <c r="WG77" s="73"/>
      <c r="WH77" s="35"/>
      <c r="WI77" s="114"/>
      <c r="WJ77" s="63"/>
      <c r="WK77" s="61"/>
      <c r="WL77" s="37"/>
      <c r="WM77" s="73"/>
      <c r="WN77" s="35"/>
      <c r="WO77" s="114"/>
      <c r="WP77" s="63"/>
      <c r="WQ77" s="61"/>
      <c r="WR77" s="37"/>
      <c r="WS77" s="73"/>
      <c r="WT77" s="35"/>
      <c r="WU77" s="114"/>
      <c r="WV77" s="63"/>
      <c r="WW77" s="61"/>
      <c r="WX77" s="37"/>
      <c r="WY77" s="73"/>
      <c r="WZ77" s="35"/>
      <c r="XA77" s="114"/>
      <c r="XB77" s="63"/>
      <c r="XC77" s="61"/>
      <c r="XD77" s="37"/>
      <c r="XE77" s="73"/>
      <c r="XF77" s="35"/>
      <c r="XG77" s="114"/>
      <c r="XH77" s="63"/>
      <c r="XI77" s="61"/>
      <c r="XJ77" s="37"/>
      <c r="XK77" s="73"/>
      <c r="XL77" s="35"/>
      <c r="XM77" s="114"/>
      <c r="XN77" s="63"/>
      <c r="XO77" s="61"/>
      <c r="XP77" s="37"/>
      <c r="XQ77" s="73"/>
      <c r="XR77" s="35"/>
      <c r="XS77" s="114"/>
      <c r="XT77" s="63"/>
      <c r="XU77" s="61"/>
      <c r="XV77" s="37"/>
      <c r="XW77" s="73"/>
      <c r="XX77" s="35"/>
      <c r="XY77" s="114"/>
      <c r="XZ77" s="63"/>
      <c r="YA77" s="61"/>
      <c r="YB77" s="37"/>
      <c r="YC77" s="73"/>
      <c r="YD77" s="35"/>
      <c r="YE77" s="114"/>
      <c r="YF77" s="63"/>
      <c r="YG77" s="61"/>
      <c r="YH77" s="37"/>
      <c r="YI77" s="73"/>
      <c r="YJ77" s="35"/>
      <c r="YK77" s="114"/>
      <c r="YL77" s="63"/>
      <c r="YM77" s="61"/>
      <c r="YN77" s="37"/>
      <c r="YO77" s="73"/>
      <c r="YP77" s="35"/>
      <c r="YQ77" s="114"/>
      <c r="YR77" s="63"/>
      <c r="YS77" s="61"/>
      <c r="YT77" s="37"/>
      <c r="YU77" s="73"/>
      <c r="YV77" s="35"/>
      <c r="YW77" s="114"/>
      <c r="YX77" s="63"/>
      <c r="YY77" s="61"/>
      <c r="YZ77" s="37"/>
      <c r="ZA77" s="73"/>
      <c r="ZB77" s="35"/>
      <c r="ZC77" s="114"/>
      <c r="ZD77" s="63"/>
      <c r="ZE77" s="61"/>
      <c r="ZF77" s="37"/>
      <c r="ZG77" s="73"/>
      <c r="ZH77" s="35"/>
      <c r="ZI77" s="114"/>
      <c r="ZJ77" s="63"/>
      <c r="ZK77" s="61"/>
      <c r="ZL77" s="37"/>
      <c r="ZM77" s="73"/>
      <c r="ZN77" s="35"/>
      <c r="ZO77" s="114"/>
      <c r="ZP77" s="63"/>
      <c r="ZQ77" s="61"/>
      <c r="ZR77" s="37"/>
      <c r="ZS77" s="73"/>
      <c r="ZT77" s="35"/>
      <c r="ZU77" s="114"/>
      <c r="ZV77" s="63"/>
      <c r="ZW77" s="61"/>
      <c r="ZX77" s="37"/>
      <c r="ZY77" s="73"/>
      <c r="ZZ77" s="35"/>
      <c r="AAA77" s="114"/>
      <c r="AAB77" s="63"/>
      <c r="AAC77" s="61"/>
      <c r="AAD77" s="37"/>
      <c r="AAE77" s="73"/>
      <c r="AAF77" s="35"/>
      <c r="AAG77" s="114"/>
      <c r="AAH77" s="63"/>
      <c r="AAI77" s="61"/>
      <c r="AAJ77" s="37"/>
      <c r="AAK77" s="73"/>
      <c r="AAL77" s="35"/>
      <c r="AAM77" s="114"/>
      <c r="AAN77" s="63"/>
      <c r="AAO77" s="61"/>
      <c r="AAP77" s="37"/>
      <c r="AAQ77" s="73"/>
      <c r="AAR77" s="35"/>
      <c r="AAS77" s="114"/>
      <c r="AAT77" s="63"/>
      <c r="AAU77" s="61"/>
      <c r="AAV77" s="37"/>
      <c r="AAW77" s="73"/>
      <c r="AAX77" s="35"/>
      <c r="AAY77" s="114"/>
      <c r="AAZ77" s="63"/>
      <c r="ABA77" s="61"/>
      <c r="ABB77" s="37"/>
      <c r="ABC77" s="73"/>
      <c r="ABD77" s="35"/>
      <c r="ABE77" s="114"/>
      <c r="ABF77" s="63"/>
      <c r="ABG77" s="61"/>
      <c r="ABH77" s="37"/>
      <c r="ABI77" s="73"/>
      <c r="ABJ77" s="35"/>
      <c r="ABK77" s="114"/>
      <c r="ABL77" s="63"/>
      <c r="ABM77" s="61"/>
      <c r="ABN77" s="37"/>
      <c r="ABO77" s="73"/>
      <c r="ABP77" s="35"/>
      <c r="ABQ77" s="114"/>
      <c r="ABR77" s="63"/>
      <c r="ABS77" s="61"/>
      <c r="ABT77" s="37"/>
      <c r="ABU77" s="73"/>
      <c r="ABV77" s="35"/>
      <c r="ABW77" s="114"/>
      <c r="ABX77" s="63"/>
      <c r="ABY77" s="61"/>
      <c r="ABZ77" s="37"/>
      <c r="ACA77" s="73"/>
      <c r="ACB77" s="35"/>
      <c r="ACC77" s="114"/>
      <c r="ACD77" s="63"/>
      <c r="ACE77" s="61"/>
      <c r="ACF77" s="37"/>
      <c r="ACG77" s="73"/>
      <c r="ACH77" s="35"/>
      <c r="ACI77" s="114"/>
      <c r="ACJ77" s="63"/>
      <c r="ACK77" s="61"/>
      <c r="ACL77" s="37"/>
      <c r="ACM77" s="73"/>
      <c r="ACN77" s="35"/>
      <c r="ACO77" s="114"/>
      <c r="ACP77" s="63"/>
      <c r="ACQ77" s="61"/>
      <c r="ACR77" s="37"/>
      <c r="ACS77" s="73"/>
      <c r="ACT77" s="35"/>
      <c r="ACU77" s="114"/>
      <c r="ACV77" s="63"/>
      <c r="ACW77" s="61"/>
      <c r="ACX77" s="37"/>
      <c r="ACY77" s="73"/>
      <c r="ACZ77" s="35"/>
      <c r="ADA77" s="114"/>
      <c r="ADB77" s="63"/>
      <c r="ADC77" s="61"/>
      <c r="ADD77" s="37"/>
      <c r="ADE77" s="73"/>
      <c r="ADF77" s="35"/>
      <c r="ADG77" s="114"/>
      <c r="ADH77" s="63"/>
      <c r="ADI77" s="61"/>
      <c r="ADJ77" s="37"/>
      <c r="ADK77" s="73"/>
      <c r="ADL77" s="35"/>
      <c r="ADM77" s="114"/>
      <c r="ADN77" s="63"/>
      <c r="ADO77" s="61"/>
      <c r="ADP77" s="37"/>
      <c r="ADQ77" s="73"/>
      <c r="ADR77" s="35"/>
      <c r="ADS77" s="114"/>
      <c r="ADT77" s="63"/>
      <c r="ADU77" s="61"/>
      <c r="ADV77" s="37"/>
      <c r="ADW77" s="73"/>
      <c r="ADX77" s="35"/>
      <c r="ADY77" s="114"/>
      <c r="ADZ77" s="63"/>
      <c r="AEA77" s="61"/>
      <c r="AEB77" s="37"/>
      <c r="AEC77" s="73"/>
      <c r="AED77" s="35"/>
      <c r="AEE77" s="114"/>
      <c r="AEF77" s="63"/>
      <c r="AEG77" s="61"/>
      <c r="AEH77" s="37"/>
      <c r="AEI77" s="73"/>
      <c r="AEJ77" s="35"/>
      <c r="AEK77" s="114"/>
      <c r="AEL77" s="63"/>
      <c r="AEM77" s="61"/>
      <c r="AEN77" s="37"/>
      <c r="AEO77" s="73"/>
      <c r="AEP77" s="35"/>
      <c r="AEQ77" s="114"/>
      <c r="AER77" s="63"/>
      <c r="AES77" s="61"/>
      <c r="AET77" s="37"/>
      <c r="AEU77" s="73"/>
      <c r="AEV77" s="35"/>
      <c r="AEW77" s="114"/>
      <c r="AEX77" s="63"/>
      <c r="AEY77" s="61"/>
      <c r="AEZ77" s="37"/>
      <c r="AFA77" s="73"/>
      <c r="AFB77" s="35"/>
      <c r="AFC77" s="114"/>
      <c r="AFD77" s="63"/>
      <c r="AFE77" s="61"/>
      <c r="AFF77" s="37"/>
      <c r="AFG77" s="73"/>
      <c r="AFH77" s="35"/>
      <c r="AFI77" s="114"/>
      <c r="AFJ77" s="63"/>
      <c r="AFK77" s="61"/>
      <c r="AFL77" s="37"/>
      <c r="AFM77" s="73"/>
      <c r="AFN77" s="35"/>
      <c r="AFO77" s="114"/>
      <c r="AFP77" s="63"/>
      <c r="AFQ77" s="61"/>
      <c r="AFR77" s="37"/>
      <c r="AFS77" s="73"/>
      <c r="AFT77" s="35"/>
      <c r="AFU77" s="114"/>
      <c r="AFV77" s="63"/>
      <c r="AFW77" s="61"/>
      <c r="AFX77" s="37"/>
      <c r="AFY77" s="73"/>
      <c r="AFZ77" s="35"/>
      <c r="AGA77" s="114"/>
      <c r="AGB77" s="63"/>
      <c r="AGC77" s="61"/>
      <c r="AGD77" s="37"/>
      <c r="AGE77" s="73"/>
      <c r="AGF77" s="35"/>
      <c r="AGG77" s="114"/>
      <c r="AGH77" s="63"/>
      <c r="AGI77" s="61"/>
      <c r="AGJ77" s="37"/>
      <c r="AGK77" s="73"/>
      <c r="AGL77" s="35"/>
      <c r="AGM77" s="114"/>
      <c r="AGN77" s="63"/>
      <c r="AGO77" s="61"/>
      <c r="AGP77" s="37"/>
      <c r="AGQ77" s="73"/>
      <c r="AGR77" s="35"/>
      <c r="AGS77" s="114"/>
      <c r="AGT77" s="63"/>
      <c r="AGU77" s="61"/>
      <c r="AGV77" s="37"/>
      <c r="AGW77" s="73"/>
      <c r="AGX77" s="35"/>
      <c r="AGY77" s="114"/>
      <c r="AGZ77" s="63"/>
      <c r="AHA77" s="61"/>
      <c r="AHB77" s="37"/>
      <c r="AHC77" s="73"/>
      <c r="AHD77" s="35"/>
      <c r="AHE77" s="114"/>
      <c r="AHF77" s="63"/>
      <c r="AHG77" s="61"/>
      <c r="AHH77" s="37"/>
      <c r="AHI77" s="73"/>
      <c r="AHJ77" s="35"/>
      <c r="AHK77" s="114"/>
      <c r="AHL77" s="63"/>
      <c r="AHM77" s="61"/>
      <c r="AHN77" s="37"/>
      <c r="AHO77" s="73"/>
      <c r="AHP77" s="35"/>
      <c r="AHQ77" s="114"/>
      <c r="AHR77" s="63"/>
      <c r="AHS77" s="61"/>
      <c r="AHT77" s="37"/>
      <c r="AHU77" s="73"/>
      <c r="AHV77" s="35"/>
      <c r="AHW77" s="114"/>
      <c r="AHX77" s="63"/>
      <c r="AHY77" s="61"/>
      <c r="AHZ77" s="37"/>
      <c r="AIA77" s="73"/>
      <c r="AIB77" s="35"/>
      <c r="AIC77" s="114"/>
      <c r="AID77" s="63"/>
      <c r="AIE77" s="61"/>
      <c r="AIF77" s="37"/>
      <c r="AIG77" s="73"/>
      <c r="AIH77" s="35"/>
      <c r="AII77" s="114"/>
      <c r="AIJ77" s="63"/>
      <c r="AIK77" s="61"/>
      <c r="AIL77" s="37"/>
      <c r="AIM77" s="73"/>
      <c r="AIN77" s="35"/>
      <c r="AIO77" s="114"/>
      <c r="AIP77" s="63"/>
      <c r="AIQ77" s="61"/>
      <c r="AIR77" s="37"/>
      <c r="AIS77" s="73"/>
      <c r="AIT77" s="35"/>
      <c r="AIU77" s="114"/>
      <c r="AIV77" s="63"/>
      <c r="AIW77" s="61"/>
      <c r="AIX77" s="37"/>
      <c r="AIY77" s="73"/>
      <c r="AIZ77" s="35"/>
      <c r="AJA77" s="114"/>
      <c r="AJB77" s="63"/>
      <c r="AJC77" s="61"/>
      <c r="AJD77" s="37"/>
      <c r="AJE77" s="73"/>
      <c r="AJF77" s="35"/>
      <c r="AJG77" s="114"/>
      <c r="AJH77" s="63"/>
      <c r="AJI77" s="61"/>
      <c r="AJJ77" s="37"/>
      <c r="AJK77" s="73"/>
      <c r="AJL77" s="35"/>
      <c r="AJM77" s="114"/>
      <c r="AJN77" s="63"/>
      <c r="AJO77" s="61"/>
      <c r="AJP77" s="37"/>
      <c r="AJQ77" s="73"/>
      <c r="AJR77" s="35"/>
      <c r="AJS77" s="114"/>
      <c r="AJT77" s="63"/>
      <c r="AJU77" s="61"/>
      <c r="AJV77" s="37"/>
      <c r="AJW77" s="73"/>
      <c r="AJX77" s="35"/>
      <c r="AJY77" s="114"/>
      <c r="AJZ77" s="63"/>
      <c r="AKA77" s="61"/>
      <c r="AKB77" s="37"/>
      <c r="AKC77" s="73"/>
      <c r="AKD77" s="35"/>
      <c r="AKE77" s="114"/>
      <c r="AKF77" s="63"/>
      <c r="AKG77" s="61"/>
      <c r="AKH77" s="37"/>
      <c r="AKI77" s="73"/>
      <c r="AKJ77" s="35"/>
      <c r="AKK77" s="114"/>
      <c r="AKL77" s="63"/>
      <c r="AKM77" s="61"/>
      <c r="AKN77" s="37"/>
      <c r="AKO77" s="73"/>
      <c r="AKP77" s="35"/>
      <c r="AKQ77" s="114"/>
      <c r="AKR77" s="63"/>
      <c r="AKS77" s="61"/>
      <c r="AKT77" s="37"/>
      <c r="AKU77" s="73"/>
      <c r="AKV77" s="35"/>
      <c r="AKW77" s="114"/>
      <c r="AKX77" s="63"/>
      <c r="AKY77" s="61"/>
      <c r="AKZ77" s="37"/>
      <c r="ALA77" s="73"/>
      <c r="ALB77" s="35"/>
      <c r="ALC77" s="114"/>
      <c r="ALD77" s="63"/>
      <c r="ALE77" s="61"/>
      <c r="ALF77" s="37"/>
      <c r="ALG77" s="73"/>
      <c r="ALH77" s="35"/>
      <c r="ALI77" s="114"/>
      <c r="ALJ77" s="63"/>
      <c r="ALK77" s="61"/>
      <c r="ALL77" s="37"/>
      <c r="ALM77" s="73"/>
      <c r="ALN77" s="35"/>
      <c r="ALO77" s="114"/>
      <c r="ALP77" s="63"/>
      <c r="ALQ77" s="61"/>
      <c r="ALR77" s="37"/>
      <c r="ALS77" s="73"/>
      <c r="ALT77" s="35"/>
      <c r="ALU77" s="114"/>
      <c r="ALV77" s="63"/>
      <c r="ALW77" s="61"/>
      <c r="ALX77" s="37"/>
      <c r="ALY77" s="73"/>
      <c r="ALZ77" s="35"/>
      <c r="AMA77" s="114"/>
      <c r="AMB77" s="63"/>
      <c r="AMC77" s="61"/>
      <c r="AMD77" s="37"/>
      <c r="AME77" s="73"/>
      <c r="AMF77" s="35"/>
      <c r="AMG77" s="114"/>
      <c r="AMH77" s="63"/>
      <c r="AMI77" s="61"/>
      <c r="AMJ77" s="37"/>
      <c r="AMK77" s="73"/>
      <c r="AML77" s="35"/>
      <c r="AMM77" s="114"/>
      <c r="AMN77" s="63"/>
      <c r="AMO77" s="61"/>
      <c r="AMP77" s="37"/>
      <c r="AMQ77" s="73"/>
      <c r="AMR77" s="35"/>
      <c r="AMS77" s="114"/>
      <c r="AMT77" s="63"/>
      <c r="AMU77" s="61"/>
      <c r="AMV77" s="37"/>
      <c r="AMW77" s="73"/>
      <c r="AMX77" s="35"/>
      <c r="AMY77" s="114"/>
      <c r="AMZ77" s="63"/>
      <c r="ANA77" s="61"/>
      <c r="ANB77" s="37"/>
      <c r="ANC77" s="73"/>
      <c r="AND77" s="35"/>
      <c r="ANE77" s="114"/>
      <c r="ANF77" s="63"/>
      <c r="ANG77" s="61"/>
      <c r="ANH77" s="37"/>
      <c r="ANI77" s="73"/>
      <c r="ANJ77" s="35"/>
      <c r="ANK77" s="114"/>
      <c r="ANL77" s="63"/>
      <c r="ANM77" s="61"/>
      <c r="ANN77" s="37"/>
      <c r="ANO77" s="73"/>
      <c r="ANP77" s="35"/>
      <c r="ANQ77" s="114"/>
      <c r="ANR77" s="63"/>
      <c r="ANS77" s="61"/>
      <c r="ANT77" s="37"/>
      <c r="ANU77" s="73"/>
      <c r="ANV77" s="35"/>
      <c r="ANW77" s="114"/>
      <c r="ANX77" s="63"/>
      <c r="ANY77" s="61"/>
      <c r="ANZ77" s="37"/>
      <c r="AOA77" s="73"/>
      <c r="AOB77" s="35"/>
      <c r="AOC77" s="114"/>
      <c r="AOD77" s="63"/>
      <c r="AOE77" s="61"/>
      <c r="AOF77" s="37"/>
      <c r="AOG77" s="73"/>
      <c r="AOH77" s="35"/>
      <c r="AOI77" s="114"/>
      <c r="AOJ77" s="63"/>
      <c r="AOK77" s="61"/>
      <c r="AOL77" s="37"/>
      <c r="AOM77" s="73"/>
      <c r="AON77" s="35"/>
      <c r="AOO77" s="114"/>
      <c r="AOP77" s="63"/>
      <c r="AOQ77" s="61"/>
      <c r="AOR77" s="37"/>
      <c r="AOS77" s="73"/>
      <c r="AOT77" s="35"/>
      <c r="AOU77" s="114"/>
      <c r="AOV77" s="63"/>
      <c r="AOW77" s="61"/>
      <c r="AOX77" s="37"/>
      <c r="AOY77" s="73"/>
      <c r="AOZ77" s="35"/>
      <c r="APA77" s="114"/>
      <c r="APB77" s="63"/>
      <c r="APC77" s="61"/>
      <c r="APD77" s="37"/>
      <c r="APE77" s="73"/>
      <c r="APF77" s="35"/>
      <c r="APG77" s="114"/>
      <c r="APH77" s="63"/>
      <c r="API77" s="61"/>
      <c r="APJ77" s="37"/>
      <c r="APK77" s="73"/>
      <c r="APL77" s="35"/>
      <c r="APM77" s="114"/>
      <c r="APN77" s="63"/>
      <c r="APO77" s="61"/>
      <c r="APP77" s="37"/>
      <c r="APQ77" s="73"/>
      <c r="APR77" s="35"/>
      <c r="APS77" s="114"/>
      <c r="APT77" s="63"/>
      <c r="APU77" s="61"/>
      <c r="APV77" s="37"/>
      <c r="APW77" s="73"/>
      <c r="APX77" s="35"/>
      <c r="APY77" s="114"/>
      <c r="APZ77" s="63"/>
      <c r="AQA77" s="61"/>
      <c r="AQB77" s="37"/>
      <c r="AQC77" s="73"/>
      <c r="AQD77" s="35"/>
      <c r="AQE77" s="114"/>
      <c r="AQF77" s="63"/>
      <c r="AQG77" s="61"/>
      <c r="AQH77" s="37"/>
      <c r="AQI77" s="73"/>
      <c r="AQJ77" s="35"/>
      <c r="AQK77" s="114"/>
      <c r="AQL77" s="63"/>
      <c r="AQM77" s="61"/>
      <c r="AQN77" s="37"/>
      <c r="AQO77" s="73"/>
      <c r="AQP77" s="35"/>
      <c r="AQQ77" s="114"/>
      <c r="AQR77" s="63"/>
      <c r="AQS77" s="61"/>
      <c r="AQT77" s="37"/>
      <c r="AQU77" s="73"/>
      <c r="AQV77" s="35"/>
      <c r="AQW77" s="114"/>
      <c r="AQX77" s="63"/>
      <c r="AQY77" s="61"/>
      <c r="AQZ77" s="37"/>
      <c r="ARA77" s="73"/>
      <c r="ARB77" s="35"/>
      <c r="ARC77" s="114"/>
      <c r="ARD77" s="63"/>
      <c r="ARE77" s="61"/>
      <c r="ARF77" s="37"/>
      <c r="ARG77" s="73"/>
      <c r="ARH77" s="35"/>
      <c r="ARI77" s="114"/>
      <c r="ARJ77" s="63"/>
      <c r="ARK77" s="61"/>
      <c r="ARL77" s="37"/>
      <c r="ARM77" s="73"/>
      <c r="ARN77" s="35"/>
      <c r="ARO77" s="114"/>
      <c r="ARP77" s="63"/>
      <c r="ARQ77" s="61"/>
      <c r="ARR77" s="37"/>
      <c r="ARS77" s="73"/>
      <c r="ART77" s="35"/>
      <c r="ARU77" s="114"/>
      <c r="ARV77" s="63"/>
      <c r="ARW77" s="61"/>
      <c r="ARX77" s="37"/>
      <c r="ARY77" s="73"/>
      <c r="ARZ77" s="35"/>
      <c r="ASA77" s="114"/>
      <c r="ASB77" s="63"/>
      <c r="ASC77" s="61"/>
      <c r="ASD77" s="37"/>
      <c r="ASE77" s="73"/>
      <c r="ASF77" s="35"/>
      <c r="ASG77" s="114"/>
      <c r="ASH77" s="63"/>
      <c r="ASI77" s="61"/>
      <c r="ASJ77" s="37"/>
      <c r="ASK77" s="73"/>
      <c r="ASL77" s="35"/>
      <c r="ASM77" s="114"/>
      <c r="ASN77" s="63"/>
      <c r="ASO77" s="61"/>
      <c r="ASP77" s="37"/>
      <c r="ASQ77" s="73"/>
      <c r="ASR77" s="35"/>
      <c r="ASS77" s="114"/>
      <c r="AST77" s="63"/>
      <c r="ASU77" s="61"/>
      <c r="ASV77" s="37"/>
      <c r="ASW77" s="73"/>
      <c r="ASX77" s="35"/>
      <c r="ASY77" s="114"/>
      <c r="ASZ77" s="63"/>
      <c r="ATA77" s="61"/>
      <c r="ATB77" s="37"/>
      <c r="ATC77" s="73"/>
      <c r="ATD77" s="35"/>
      <c r="ATE77" s="114"/>
      <c r="ATF77" s="63"/>
      <c r="ATG77" s="61"/>
      <c r="ATH77" s="37"/>
      <c r="ATI77" s="73"/>
      <c r="ATJ77" s="35"/>
      <c r="ATK77" s="114"/>
      <c r="ATL77" s="63"/>
      <c r="ATM77" s="61"/>
      <c r="ATN77" s="37"/>
      <c r="ATO77" s="73"/>
      <c r="ATP77" s="35"/>
      <c r="ATQ77" s="114"/>
      <c r="ATR77" s="63"/>
      <c r="ATS77" s="61"/>
      <c r="ATT77" s="37"/>
      <c r="ATU77" s="73"/>
      <c r="ATV77" s="35"/>
      <c r="ATW77" s="114"/>
      <c r="ATX77" s="63"/>
      <c r="ATY77" s="61"/>
      <c r="ATZ77" s="37"/>
      <c r="AUA77" s="73"/>
      <c r="AUB77" s="35"/>
      <c r="AUC77" s="114"/>
      <c r="AUD77" s="63"/>
      <c r="AUE77" s="61"/>
      <c r="AUF77" s="37"/>
      <c r="AUG77" s="73"/>
      <c r="AUH77" s="35"/>
      <c r="AUI77" s="114"/>
      <c r="AUJ77" s="63"/>
      <c r="AUK77" s="61"/>
      <c r="AUL77" s="37"/>
      <c r="AUM77" s="73"/>
      <c r="AUN77" s="35"/>
      <c r="AUO77" s="114"/>
      <c r="AUP77" s="63"/>
      <c r="AUQ77" s="61"/>
      <c r="AUR77" s="37"/>
      <c r="AUS77" s="73"/>
      <c r="AUT77" s="35"/>
      <c r="AUU77" s="114"/>
      <c r="AUV77" s="63"/>
      <c r="AUW77" s="61"/>
      <c r="AUX77" s="37"/>
      <c r="AUY77" s="73"/>
      <c r="AUZ77" s="35"/>
      <c r="AVA77" s="114"/>
      <c r="AVB77" s="63"/>
      <c r="AVC77" s="61"/>
      <c r="AVD77" s="37"/>
      <c r="AVE77" s="73"/>
      <c r="AVF77" s="35"/>
      <c r="AVG77" s="114"/>
      <c r="AVH77" s="63"/>
      <c r="AVI77" s="61"/>
      <c r="AVJ77" s="37"/>
      <c r="AVK77" s="73"/>
      <c r="AVL77" s="35"/>
      <c r="AVM77" s="114"/>
      <c r="AVN77" s="63"/>
      <c r="AVO77" s="61"/>
      <c r="AVP77" s="37"/>
      <c r="AVQ77" s="73"/>
      <c r="AVR77" s="35"/>
      <c r="AVS77" s="114"/>
      <c r="AVT77" s="63"/>
      <c r="AVU77" s="61"/>
      <c r="AVV77" s="37"/>
      <c r="AVW77" s="73"/>
      <c r="AVX77" s="35"/>
      <c r="AVY77" s="114"/>
      <c r="AVZ77" s="63"/>
      <c r="AWA77" s="61"/>
      <c r="AWB77" s="37"/>
      <c r="AWC77" s="73"/>
      <c r="AWD77" s="35"/>
      <c r="AWE77" s="114"/>
      <c r="AWF77" s="63"/>
      <c r="AWG77" s="61"/>
      <c r="AWH77" s="37"/>
      <c r="AWI77" s="73"/>
      <c r="AWJ77" s="35"/>
      <c r="AWK77" s="114"/>
      <c r="AWL77" s="63"/>
      <c r="AWM77" s="61"/>
      <c r="AWN77" s="37"/>
      <c r="AWO77" s="73"/>
      <c r="AWP77" s="35"/>
      <c r="AWQ77" s="114"/>
      <c r="AWR77" s="63"/>
      <c r="AWS77" s="61"/>
      <c r="AWT77" s="37"/>
      <c r="AWU77" s="73"/>
      <c r="AWV77" s="35"/>
      <c r="AWW77" s="114"/>
      <c r="AWX77" s="63"/>
      <c r="AWY77" s="61"/>
      <c r="AWZ77" s="37"/>
      <c r="AXA77" s="73"/>
      <c r="AXB77" s="35"/>
      <c r="AXC77" s="114"/>
      <c r="AXD77" s="63"/>
      <c r="AXE77" s="61"/>
      <c r="AXF77" s="37"/>
      <c r="AXG77" s="73"/>
      <c r="AXH77" s="35"/>
      <c r="AXI77" s="114"/>
      <c r="AXJ77" s="63"/>
      <c r="AXK77" s="61"/>
      <c r="AXL77" s="37"/>
      <c r="AXM77" s="73"/>
      <c r="AXN77" s="35"/>
      <c r="AXO77" s="114"/>
      <c r="AXP77" s="63"/>
      <c r="AXQ77" s="61"/>
      <c r="AXR77" s="37"/>
      <c r="AXS77" s="73"/>
      <c r="AXT77" s="35"/>
      <c r="AXU77" s="114"/>
      <c r="AXV77" s="63"/>
      <c r="AXW77" s="61"/>
      <c r="AXX77" s="37"/>
      <c r="AXY77" s="73"/>
      <c r="AXZ77" s="35"/>
      <c r="AYA77" s="114"/>
      <c r="AYB77" s="63"/>
      <c r="AYC77" s="61"/>
      <c r="AYD77" s="37"/>
      <c r="AYE77" s="73"/>
      <c r="AYF77" s="35"/>
      <c r="AYG77" s="114"/>
      <c r="AYH77" s="63"/>
      <c r="AYI77" s="61"/>
      <c r="AYJ77" s="37"/>
      <c r="AYK77" s="73"/>
      <c r="AYL77" s="35"/>
      <c r="AYM77" s="114"/>
      <c r="AYN77" s="63"/>
      <c r="AYO77" s="61"/>
      <c r="AYP77" s="37"/>
      <c r="AYQ77" s="73"/>
      <c r="AYR77" s="35"/>
      <c r="AYS77" s="114"/>
      <c r="AYT77" s="63"/>
      <c r="AYU77" s="61"/>
      <c r="AYV77" s="37"/>
      <c r="AYW77" s="73"/>
      <c r="AYX77" s="35"/>
      <c r="AYY77" s="114"/>
      <c r="AYZ77" s="63"/>
      <c r="AZA77" s="61"/>
      <c r="AZB77" s="37"/>
      <c r="AZC77" s="73"/>
      <c r="AZD77" s="35"/>
      <c r="AZE77" s="114"/>
      <c r="AZF77" s="63"/>
      <c r="AZG77" s="61"/>
      <c r="AZH77" s="37"/>
      <c r="AZI77" s="73"/>
      <c r="AZJ77" s="35"/>
      <c r="AZK77" s="114"/>
      <c r="AZL77" s="63"/>
      <c r="AZM77" s="61"/>
      <c r="AZN77" s="37"/>
      <c r="AZO77" s="73"/>
      <c r="AZP77" s="35"/>
      <c r="AZQ77" s="114"/>
      <c r="AZR77" s="63"/>
      <c r="AZS77" s="61"/>
      <c r="AZT77" s="37"/>
      <c r="AZU77" s="73"/>
      <c r="AZV77" s="35"/>
      <c r="AZW77" s="114"/>
      <c r="AZX77" s="63"/>
      <c r="AZY77" s="61"/>
      <c r="AZZ77" s="37"/>
      <c r="BAA77" s="73"/>
      <c r="BAB77" s="35"/>
      <c r="BAC77" s="114"/>
      <c r="BAD77" s="63"/>
      <c r="BAE77" s="61"/>
      <c r="BAF77" s="37"/>
      <c r="BAG77" s="73"/>
      <c r="BAH77" s="35"/>
      <c r="BAI77" s="114"/>
      <c r="BAJ77" s="63"/>
      <c r="BAK77" s="61"/>
      <c r="BAL77" s="37"/>
      <c r="BAM77" s="73"/>
      <c r="BAN77" s="35"/>
      <c r="BAO77" s="114"/>
      <c r="BAP77" s="63"/>
      <c r="BAQ77" s="61"/>
      <c r="BAR77" s="37"/>
      <c r="BAS77" s="73"/>
      <c r="BAT77" s="35"/>
      <c r="BAU77" s="114"/>
      <c r="BAV77" s="63"/>
      <c r="BAW77" s="61"/>
      <c r="BAX77" s="37"/>
      <c r="BAY77" s="73"/>
      <c r="BAZ77" s="35"/>
      <c r="BBA77" s="114"/>
      <c r="BBB77" s="63"/>
      <c r="BBC77" s="61"/>
      <c r="BBD77" s="37"/>
      <c r="BBE77" s="73"/>
      <c r="BBF77" s="35"/>
      <c r="BBG77" s="114"/>
      <c r="BBH77" s="63"/>
      <c r="BBI77" s="61"/>
      <c r="BBJ77" s="37"/>
      <c r="BBK77" s="73"/>
      <c r="BBL77" s="35"/>
      <c r="BBM77" s="114"/>
      <c r="BBN77" s="63"/>
      <c r="BBO77" s="61"/>
      <c r="BBP77" s="37"/>
      <c r="BBQ77" s="73"/>
      <c r="BBR77" s="35"/>
      <c r="BBS77" s="114"/>
      <c r="BBT77" s="63"/>
      <c r="BBU77" s="61"/>
      <c r="BBV77" s="37"/>
      <c r="BBW77" s="73"/>
      <c r="BBX77" s="35"/>
      <c r="BBY77" s="114"/>
      <c r="BBZ77" s="63"/>
      <c r="BCA77" s="61"/>
      <c r="BCB77" s="37"/>
      <c r="BCC77" s="73"/>
      <c r="BCD77" s="35"/>
      <c r="BCE77" s="114"/>
      <c r="BCF77" s="63"/>
      <c r="BCG77" s="61"/>
      <c r="BCH77" s="37"/>
      <c r="BCI77" s="73"/>
      <c r="BCJ77" s="35"/>
      <c r="BCK77" s="114"/>
      <c r="BCL77" s="63"/>
      <c r="BCM77" s="61"/>
      <c r="BCN77" s="37"/>
      <c r="BCO77" s="73"/>
      <c r="BCP77" s="35"/>
      <c r="BCQ77" s="114"/>
      <c r="BCR77" s="63"/>
      <c r="BCS77" s="61"/>
      <c r="BCT77" s="37"/>
      <c r="BCU77" s="73"/>
      <c r="BCV77" s="35"/>
      <c r="BCW77" s="114"/>
      <c r="BCX77" s="63"/>
      <c r="BCY77" s="61"/>
      <c r="BCZ77" s="37"/>
      <c r="BDA77" s="73"/>
      <c r="BDB77" s="35"/>
      <c r="BDC77" s="114"/>
      <c r="BDD77" s="63"/>
      <c r="BDE77" s="61"/>
      <c r="BDF77" s="37"/>
      <c r="BDG77" s="73"/>
      <c r="BDH77" s="35"/>
      <c r="BDI77" s="114"/>
      <c r="BDJ77" s="63"/>
      <c r="BDK77" s="61"/>
      <c r="BDL77" s="37"/>
      <c r="BDM77" s="73"/>
      <c r="BDN77" s="35"/>
      <c r="BDO77" s="114"/>
      <c r="BDP77" s="63"/>
      <c r="BDQ77" s="61"/>
      <c r="BDR77" s="37"/>
      <c r="BDS77" s="73"/>
      <c r="BDT77" s="35"/>
      <c r="BDU77" s="114"/>
      <c r="BDV77" s="63"/>
      <c r="BDW77" s="61"/>
      <c r="BDX77" s="37"/>
      <c r="BDY77" s="73"/>
      <c r="BDZ77" s="35"/>
      <c r="BEA77" s="114"/>
      <c r="BEB77" s="63"/>
      <c r="BEC77" s="61"/>
      <c r="BED77" s="37"/>
      <c r="BEE77" s="73"/>
      <c r="BEF77" s="35"/>
      <c r="BEG77" s="114"/>
      <c r="BEH77" s="63"/>
      <c r="BEI77" s="61"/>
      <c r="BEJ77" s="37"/>
      <c r="BEK77" s="73"/>
      <c r="BEL77" s="35"/>
      <c r="BEM77" s="114"/>
      <c r="BEN77" s="63"/>
      <c r="BEO77" s="61"/>
      <c r="BEP77" s="37"/>
      <c r="BEQ77" s="73"/>
      <c r="BER77" s="35"/>
      <c r="BES77" s="114"/>
      <c r="BET77" s="63"/>
      <c r="BEU77" s="61"/>
      <c r="BEV77" s="37"/>
      <c r="BEW77" s="73"/>
      <c r="BEX77" s="35"/>
      <c r="BEY77" s="114"/>
      <c r="BEZ77" s="63"/>
      <c r="BFA77" s="61"/>
      <c r="BFB77" s="37"/>
      <c r="BFC77" s="73"/>
      <c r="BFD77" s="35"/>
      <c r="BFE77" s="114"/>
      <c r="BFF77" s="63"/>
      <c r="BFG77" s="61"/>
      <c r="BFH77" s="37"/>
      <c r="BFI77" s="73"/>
      <c r="BFJ77" s="35"/>
      <c r="BFK77" s="114"/>
      <c r="BFL77" s="63"/>
      <c r="BFM77" s="61"/>
      <c r="BFN77" s="37"/>
      <c r="BFO77" s="73"/>
      <c r="BFP77" s="35"/>
      <c r="BFQ77" s="114"/>
      <c r="BFR77" s="63"/>
      <c r="BFS77" s="61"/>
      <c r="BFT77" s="37"/>
      <c r="BFU77" s="73"/>
      <c r="BFV77" s="35"/>
      <c r="BFW77" s="114"/>
      <c r="BFX77" s="63"/>
      <c r="BFY77" s="61"/>
      <c r="BFZ77" s="37"/>
      <c r="BGA77" s="73"/>
      <c r="BGB77" s="35"/>
      <c r="BGC77" s="114"/>
      <c r="BGD77" s="63"/>
      <c r="BGE77" s="61"/>
      <c r="BGF77" s="37"/>
      <c r="BGG77" s="73"/>
      <c r="BGH77" s="35"/>
      <c r="BGI77" s="114"/>
      <c r="BGJ77" s="63"/>
      <c r="BGK77" s="61"/>
      <c r="BGL77" s="37"/>
      <c r="BGM77" s="73"/>
      <c r="BGN77" s="35"/>
      <c r="BGO77" s="114"/>
      <c r="BGP77" s="63"/>
      <c r="BGQ77" s="61"/>
      <c r="BGR77" s="37"/>
      <c r="BGS77" s="73"/>
      <c r="BGT77" s="35"/>
      <c r="BGU77" s="114"/>
      <c r="BGV77" s="63"/>
      <c r="BGW77" s="61"/>
      <c r="BGX77" s="37"/>
      <c r="BGY77" s="73"/>
      <c r="BGZ77" s="35"/>
      <c r="BHA77" s="114"/>
      <c r="BHB77" s="63"/>
      <c r="BHC77" s="61"/>
      <c r="BHD77" s="37"/>
      <c r="BHE77" s="73"/>
      <c r="BHF77" s="35"/>
      <c r="BHG77" s="114"/>
      <c r="BHH77" s="63"/>
      <c r="BHI77" s="61"/>
      <c r="BHJ77" s="37"/>
      <c r="BHK77" s="73"/>
      <c r="BHL77" s="35"/>
      <c r="BHM77" s="114"/>
      <c r="BHN77" s="63"/>
      <c r="BHO77" s="61"/>
      <c r="BHP77" s="37"/>
      <c r="BHQ77" s="73"/>
      <c r="BHR77" s="35"/>
      <c r="BHS77" s="114"/>
      <c r="BHT77" s="63"/>
      <c r="BHU77" s="61"/>
      <c r="BHV77" s="37"/>
      <c r="BHW77" s="73"/>
      <c r="BHX77" s="35"/>
      <c r="BHY77" s="114"/>
      <c r="BHZ77" s="63"/>
      <c r="BIA77" s="61"/>
      <c r="BIB77" s="37"/>
      <c r="BIC77" s="73"/>
      <c r="BID77" s="35"/>
      <c r="BIE77" s="114"/>
      <c r="BIF77" s="63"/>
      <c r="BIG77" s="61"/>
      <c r="BIH77" s="37"/>
      <c r="BII77" s="73"/>
      <c r="BIJ77" s="35"/>
      <c r="BIK77" s="114"/>
      <c r="BIL77" s="63"/>
      <c r="BIM77" s="61"/>
      <c r="BIN77" s="37"/>
      <c r="BIO77" s="73"/>
      <c r="BIP77" s="35"/>
      <c r="BIQ77" s="114"/>
      <c r="BIR77" s="63"/>
      <c r="BIS77" s="61"/>
      <c r="BIT77" s="37"/>
      <c r="BIU77" s="73"/>
      <c r="BIV77" s="35"/>
      <c r="BIW77" s="114"/>
      <c r="BIX77" s="63"/>
      <c r="BIY77" s="61"/>
      <c r="BIZ77" s="37"/>
      <c r="BJA77" s="73"/>
      <c r="BJB77" s="35"/>
      <c r="BJC77" s="114"/>
      <c r="BJD77" s="63"/>
      <c r="BJE77" s="61"/>
      <c r="BJF77" s="37"/>
      <c r="BJG77" s="73"/>
      <c r="BJH77" s="35"/>
      <c r="BJI77" s="114"/>
      <c r="BJJ77" s="63"/>
      <c r="BJK77" s="61"/>
      <c r="BJL77" s="37"/>
      <c r="BJM77" s="73"/>
      <c r="BJN77" s="35"/>
      <c r="BJO77" s="114"/>
      <c r="BJP77" s="63"/>
      <c r="BJQ77" s="61"/>
      <c r="BJR77" s="37"/>
      <c r="BJS77" s="73"/>
      <c r="BJT77" s="35"/>
      <c r="BJU77" s="114"/>
      <c r="BJV77" s="63"/>
      <c r="BJW77" s="61"/>
      <c r="BJX77" s="37"/>
      <c r="BJY77" s="73"/>
      <c r="BJZ77" s="35"/>
      <c r="BKA77" s="114"/>
      <c r="BKB77" s="63"/>
      <c r="BKC77" s="61"/>
      <c r="BKD77" s="37"/>
      <c r="BKE77" s="73"/>
      <c r="BKF77" s="35"/>
      <c r="BKG77" s="114"/>
      <c r="BKH77" s="63"/>
      <c r="BKI77" s="61"/>
      <c r="BKJ77" s="37"/>
      <c r="BKK77" s="73"/>
      <c r="BKL77" s="35"/>
      <c r="BKM77" s="114"/>
      <c r="BKN77" s="63"/>
      <c r="BKO77" s="61"/>
      <c r="BKP77" s="37"/>
      <c r="BKQ77" s="73"/>
      <c r="BKR77" s="35"/>
      <c r="BKS77" s="114"/>
      <c r="BKT77" s="63"/>
      <c r="BKU77" s="61"/>
      <c r="BKV77" s="37"/>
      <c r="BKW77" s="73"/>
      <c r="BKX77" s="35"/>
      <c r="BKY77" s="114"/>
      <c r="BKZ77" s="63"/>
      <c r="BLA77" s="61"/>
      <c r="BLB77" s="37"/>
      <c r="BLC77" s="73"/>
      <c r="BLD77" s="35"/>
      <c r="BLE77" s="114"/>
      <c r="BLF77" s="63"/>
      <c r="BLG77" s="61"/>
      <c r="BLH77" s="37"/>
      <c r="BLI77" s="73"/>
      <c r="BLJ77" s="35"/>
      <c r="BLK77" s="114"/>
      <c r="BLL77" s="63"/>
      <c r="BLM77" s="61"/>
      <c r="BLN77" s="37"/>
      <c r="BLO77" s="73"/>
      <c r="BLP77" s="35"/>
      <c r="BLQ77" s="114"/>
      <c r="BLR77" s="63"/>
      <c r="BLS77" s="61"/>
      <c r="BLT77" s="37"/>
      <c r="BLU77" s="73"/>
      <c r="BLV77" s="35"/>
      <c r="BLW77" s="114"/>
      <c r="BLX77" s="63"/>
      <c r="BLY77" s="61"/>
      <c r="BLZ77" s="37"/>
      <c r="BMA77" s="73"/>
      <c r="BMB77" s="35"/>
      <c r="BMC77" s="114"/>
      <c r="BMD77" s="63"/>
      <c r="BME77" s="61"/>
      <c r="BMF77" s="37"/>
      <c r="BMG77" s="73"/>
      <c r="BMH77" s="35"/>
      <c r="BMI77" s="114"/>
      <c r="BMJ77" s="63"/>
      <c r="BMK77" s="61"/>
      <c r="BML77" s="37"/>
      <c r="BMM77" s="73"/>
      <c r="BMN77" s="35"/>
      <c r="BMO77" s="114"/>
      <c r="BMP77" s="63"/>
      <c r="BMQ77" s="61"/>
      <c r="BMR77" s="37"/>
      <c r="BMS77" s="73"/>
      <c r="BMT77" s="35"/>
      <c r="BMU77" s="114"/>
      <c r="BMV77" s="63"/>
      <c r="BMW77" s="61"/>
      <c r="BMX77" s="37"/>
      <c r="BMY77" s="73"/>
      <c r="BMZ77" s="35"/>
      <c r="BNA77" s="114"/>
      <c r="BNB77" s="63"/>
      <c r="BNC77" s="61"/>
      <c r="BND77" s="37"/>
      <c r="BNE77" s="73"/>
      <c r="BNF77" s="35"/>
      <c r="BNG77" s="114"/>
      <c r="BNH77" s="63"/>
      <c r="BNI77" s="61"/>
      <c r="BNJ77" s="37"/>
      <c r="BNK77" s="73"/>
      <c r="BNL77" s="35"/>
      <c r="BNM77" s="114"/>
      <c r="BNN77" s="63"/>
      <c r="BNO77" s="61"/>
      <c r="BNP77" s="37"/>
      <c r="BNQ77" s="73"/>
      <c r="BNR77" s="35"/>
      <c r="BNS77" s="114"/>
      <c r="BNT77" s="63"/>
      <c r="BNU77" s="61"/>
      <c r="BNV77" s="37"/>
      <c r="BNW77" s="73"/>
      <c r="BNX77" s="35"/>
      <c r="BNY77" s="114"/>
      <c r="BNZ77" s="63"/>
      <c r="BOA77" s="61"/>
      <c r="BOB77" s="37"/>
      <c r="BOC77" s="73"/>
      <c r="BOD77" s="35"/>
      <c r="BOE77" s="114"/>
      <c r="BOF77" s="63"/>
      <c r="BOG77" s="61"/>
      <c r="BOH77" s="37"/>
      <c r="BOI77" s="73"/>
      <c r="BOJ77" s="35"/>
      <c r="BOK77" s="114"/>
      <c r="BOL77" s="63"/>
      <c r="BOM77" s="61"/>
      <c r="BON77" s="37"/>
      <c r="BOO77" s="73"/>
      <c r="BOP77" s="35"/>
      <c r="BOQ77" s="114"/>
      <c r="BOR77" s="63"/>
      <c r="BOS77" s="61"/>
      <c r="BOT77" s="37"/>
      <c r="BOU77" s="73"/>
      <c r="BOV77" s="35"/>
      <c r="BOW77" s="114"/>
      <c r="BOX77" s="63"/>
      <c r="BOY77" s="61"/>
      <c r="BOZ77" s="37"/>
      <c r="BPA77" s="73"/>
      <c r="BPB77" s="35"/>
      <c r="BPC77" s="114"/>
      <c r="BPD77" s="63"/>
      <c r="BPE77" s="61"/>
      <c r="BPF77" s="37"/>
      <c r="BPG77" s="73"/>
      <c r="BPH77" s="35"/>
      <c r="BPI77" s="114"/>
      <c r="BPJ77" s="63"/>
      <c r="BPK77" s="61"/>
      <c r="BPL77" s="37"/>
      <c r="BPM77" s="73"/>
      <c r="BPN77" s="35"/>
      <c r="BPO77" s="114"/>
      <c r="BPP77" s="63"/>
      <c r="BPQ77" s="61"/>
      <c r="BPR77" s="37"/>
      <c r="BPS77" s="73"/>
      <c r="BPT77" s="35"/>
      <c r="BPU77" s="114"/>
      <c r="BPV77" s="63"/>
      <c r="BPW77" s="61"/>
      <c r="BPX77" s="37"/>
      <c r="BPY77" s="73"/>
      <c r="BPZ77" s="35"/>
      <c r="BQA77" s="114"/>
      <c r="BQB77" s="63"/>
      <c r="BQC77" s="61"/>
      <c r="BQD77" s="37"/>
      <c r="BQE77" s="73"/>
      <c r="BQF77" s="35"/>
      <c r="BQG77" s="114"/>
      <c r="BQH77" s="63"/>
      <c r="BQI77" s="61"/>
      <c r="BQJ77" s="37"/>
      <c r="BQK77" s="73"/>
      <c r="BQL77" s="35"/>
      <c r="BQM77" s="114"/>
      <c r="BQN77" s="63"/>
      <c r="BQO77" s="61"/>
      <c r="BQP77" s="37"/>
      <c r="BQQ77" s="73"/>
      <c r="BQR77" s="35"/>
      <c r="BQS77" s="114"/>
      <c r="BQT77" s="63"/>
      <c r="BQU77" s="61"/>
      <c r="BQV77" s="37"/>
      <c r="BQW77" s="73"/>
      <c r="BQX77" s="35"/>
      <c r="BQY77" s="114"/>
      <c r="BQZ77" s="63"/>
      <c r="BRA77" s="61"/>
      <c r="BRB77" s="37"/>
      <c r="BRC77" s="73"/>
      <c r="BRD77" s="35"/>
      <c r="BRE77" s="114"/>
      <c r="BRF77" s="63"/>
      <c r="BRG77" s="61"/>
      <c r="BRH77" s="37"/>
      <c r="BRI77" s="73"/>
      <c r="BRJ77" s="35"/>
      <c r="BRK77" s="114"/>
      <c r="BRL77" s="63"/>
      <c r="BRM77" s="61"/>
      <c r="BRN77" s="37"/>
      <c r="BRO77" s="73"/>
      <c r="BRP77" s="35"/>
      <c r="BRQ77" s="114"/>
      <c r="BRR77" s="63"/>
      <c r="BRS77" s="61"/>
      <c r="BRT77" s="37"/>
      <c r="BRU77" s="73"/>
      <c r="BRV77" s="35"/>
      <c r="BRW77" s="114"/>
      <c r="BRX77" s="63"/>
      <c r="BRY77" s="61"/>
      <c r="BRZ77" s="37"/>
      <c r="BSA77" s="73"/>
      <c r="BSB77" s="35"/>
      <c r="BSC77" s="114"/>
      <c r="BSD77" s="63"/>
      <c r="BSE77" s="61"/>
      <c r="BSF77" s="37"/>
      <c r="BSG77" s="73"/>
      <c r="BSH77" s="35"/>
      <c r="BSI77" s="114"/>
      <c r="BSJ77" s="63"/>
      <c r="BSK77" s="61"/>
      <c r="BSL77" s="37"/>
      <c r="BSM77" s="73"/>
      <c r="BSN77" s="35"/>
      <c r="BSO77" s="114"/>
      <c r="BSP77" s="63"/>
      <c r="BSQ77" s="61"/>
      <c r="BSR77" s="37"/>
      <c r="BSS77" s="73"/>
      <c r="BST77" s="35"/>
      <c r="BSU77" s="114"/>
      <c r="BSV77" s="63"/>
      <c r="BSW77" s="61"/>
      <c r="BSX77" s="37"/>
      <c r="BSY77" s="73"/>
      <c r="BSZ77" s="35"/>
      <c r="BTA77" s="114"/>
      <c r="BTB77" s="63"/>
      <c r="BTC77" s="61"/>
      <c r="BTD77" s="37"/>
      <c r="BTE77" s="73"/>
      <c r="BTF77" s="35"/>
      <c r="BTG77" s="114"/>
      <c r="BTH77" s="63"/>
      <c r="BTI77" s="61"/>
      <c r="BTJ77" s="37"/>
      <c r="BTK77" s="73"/>
      <c r="BTL77" s="35"/>
      <c r="BTM77" s="114"/>
      <c r="BTN77" s="63"/>
      <c r="BTO77" s="61"/>
      <c r="BTP77" s="37"/>
      <c r="BTQ77" s="73"/>
      <c r="BTR77" s="35"/>
      <c r="BTS77" s="114"/>
      <c r="BTT77" s="63"/>
      <c r="BTU77" s="61"/>
      <c r="BTV77" s="37"/>
      <c r="BTW77" s="73"/>
      <c r="BTX77" s="35"/>
      <c r="BTY77" s="114"/>
      <c r="BTZ77" s="63"/>
      <c r="BUA77" s="61"/>
      <c r="BUB77" s="37"/>
      <c r="BUC77" s="73"/>
      <c r="BUD77" s="35"/>
      <c r="BUE77" s="114"/>
      <c r="BUF77" s="63"/>
      <c r="BUG77" s="61"/>
      <c r="BUH77" s="37"/>
      <c r="BUI77" s="73"/>
      <c r="BUJ77" s="35"/>
      <c r="BUK77" s="114"/>
      <c r="BUL77" s="63"/>
      <c r="BUM77" s="61"/>
      <c r="BUN77" s="37"/>
      <c r="BUO77" s="73"/>
      <c r="BUP77" s="35"/>
      <c r="BUQ77" s="114"/>
      <c r="BUR77" s="63"/>
      <c r="BUS77" s="61"/>
      <c r="BUT77" s="37"/>
      <c r="BUU77" s="73"/>
      <c r="BUV77" s="35"/>
      <c r="BUW77" s="114"/>
      <c r="BUX77" s="63"/>
      <c r="BUY77" s="61"/>
      <c r="BUZ77" s="37"/>
      <c r="BVA77" s="73"/>
      <c r="BVB77" s="35"/>
      <c r="BVC77" s="114"/>
      <c r="BVD77" s="63"/>
      <c r="BVE77" s="61"/>
      <c r="BVF77" s="37"/>
      <c r="BVG77" s="73"/>
      <c r="BVH77" s="35"/>
      <c r="BVI77" s="114"/>
      <c r="BVJ77" s="63"/>
      <c r="BVK77" s="61"/>
      <c r="BVL77" s="37"/>
      <c r="BVM77" s="73"/>
      <c r="BVN77" s="35"/>
      <c r="BVO77" s="114"/>
      <c r="BVP77" s="63"/>
      <c r="BVQ77" s="61"/>
      <c r="BVR77" s="37"/>
      <c r="BVS77" s="73"/>
      <c r="BVT77" s="35"/>
      <c r="BVU77" s="114"/>
      <c r="BVV77" s="63"/>
      <c r="BVW77" s="61"/>
      <c r="BVX77" s="37"/>
      <c r="BVY77" s="73"/>
      <c r="BVZ77" s="35"/>
      <c r="BWA77" s="114"/>
      <c r="BWB77" s="63"/>
      <c r="BWC77" s="61"/>
      <c r="BWD77" s="37"/>
      <c r="BWE77" s="73"/>
      <c r="BWF77" s="35"/>
      <c r="BWG77" s="114"/>
      <c r="BWH77" s="63"/>
      <c r="BWI77" s="61"/>
      <c r="BWJ77" s="37"/>
      <c r="BWK77" s="73"/>
      <c r="BWL77" s="35"/>
      <c r="BWM77" s="114"/>
      <c r="BWN77" s="63"/>
      <c r="BWO77" s="61"/>
      <c r="BWP77" s="37"/>
      <c r="BWQ77" s="73"/>
      <c r="BWR77" s="35"/>
      <c r="BWS77" s="114"/>
      <c r="BWT77" s="63"/>
      <c r="BWU77" s="61"/>
      <c r="BWV77" s="37"/>
      <c r="BWW77" s="73"/>
      <c r="BWX77" s="35"/>
      <c r="BWY77" s="114"/>
      <c r="BWZ77" s="63"/>
      <c r="BXA77" s="61"/>
      <c r="BXB77" s="37"/>
      <c r="BXC77" s="73"/>
      <c r="BXD77" s="35"/>
      <c r="BXE77" s="114"/>
      <c r="BXF77" s="63"/>
      <c r="BXG77" s="61"/>
      <c r="BXH77" s="37"/>
      <c r="BXI77" s="73"/>
      <c r="BXJ77" s="35"/>
      <c r="BXK77" s="114"/>
      <c r="BXL77" s="63"/>
      <c r="BXM77" s="61"/>
      <c r="BXN77" s="37"/>
      <c r="BXO77" s="73"/>
      <c r="BXP77" s="35"/>
      <c r="BXQ77" s="114"/>
      <c r="BXR77" s="63"/>
      <c r="BXS77" s="61"/>
      <c r="BXT77" s="37"/>
      <c r="BXU77" s="73"/>
      <c r="BXV77" s="35"/>
      <c r="BXW77" s="114"/>
      <c r="BXX77" s="63"/>
      <c r="BXY77" s="61"/>
      <c r="BXZ77" s="37"/>
      <c r="BYA77" s="73"/>
      <c r="BYB77" s="35"/>
      <c r="BYC77" s="114"/>
      <c r="BYD77" s="63"/>
      <c r="BYE77" s="61"/>
      <c r="BYF77" s="37"/>
      <c r="BYG77" s="73"/>
      <c r="BYH77" s="35"/>
      <c r="BYI77" s="114"/>
      <c r="BYJ77" s="63"/>
      <c r="BYK77" s="61"/>
      <c r="BYL77" s="37"/>
      <c r="BYM77" s="73"/>
      <c r="BYN77" s="35"/>
      <c r="BYO77" s="114"/>
      <c r="BYP77" s="63"/>
      <c r="BYQ77" s="61"/>
      <c r="BYR77" s="37"/>
      <c r="BYS77" s="73"/>
      <c r="BYT77" s="35"/>
      <c r="BYU77" s="114"/>
      <c r="BYV77" s="63"/>
      <c r="BYW77" s="61"/>
      <c r="BYX77" s="37"/>
      <c r="BYY77" s="73"/>
      <c r="BYZ77" s="35"/>
      <c r="BZA77" s="114"/>
      <c r="BZB77" s="63"/>
      <c r="BZC77" s="61"/>
      <c r="BZD77" s="37"/>
      <c r="BZE77" s="73"/>
      <c r="BZF77" s="35"/>
      <c r="BZG77" s="114"/>
      <c r="BZH77" s="63"/>
      <c r="BZI77" s="61"/>
      <c r="BZJ77" s="37"/>
      <c r="BZK77" s="73"/>
      <c r="BZL77" s="35"/>
      <c r="BZM77" s="114"/>
      <c r="BZN77" s="63"/>
      <c r="BZO77" s="61"/>
      <c r="BZP77" s="37"/>
      <c r="BZQ77" s="73"/>
      <c r="BZR77" s="35"/>
      <c r="BZS77" s="114"/>
      <c r="BZT77" s="63"/>
      <c r="BZU77" s="61"/>
      <c r="BZV77" s="37"/>
      <c r="BZW77" s="73"/>
      <c r="BZX77" s="35"/>
      <c r="BZY77" s="114"/>
      <c r="BZZ77" s="63"/>
      <c r="CAA77" s="61"/>
      <c r="CAB77" s="37"/>
      <c r="CAC77" s="73"/>
      <c r="CAD77" s="35"/>
      <c r="CAE77" s="114"/>
      <c r="CAF77" s="63"/>
      <c r="CAG77" s="61"/>
      <c r="CAH77" s="37"/>
      <c r="CAI77" s="73"/>
      <c r="CAJ77" s="35"/>
      <c r="CAK77" s="114"/>
      <c r="CAL77" s="63"/>
      <c r="CAM77" s="61"/>
      <c r="CAN77" s="37"/>
      <c r="CAO77" s="73"/>
      <c r="CAP77" s="35"/>
      <c r="CAQ77" s="114"/>
      <c r="CAR77" s="63"/>
      <c r="CAS77" s="61"/>
      <c r="CAT77" s="37"/>
      <c r="CAU77" s="73"/>
      <c r="CAV77" s="35"/>
      <c r="CAW77" s="114"/>
      <c r="CAX77" s="63"/>
      <c r="CAY77" s="61"/>
      <c r="CAZ77" s="37"/>
      <c r="CBA77" s="73"/>
      <c r="CBB77" s="35"/>
      <c r="CBC77" s="114"/>
      <c r="CBD77" s="63"/>
      <c r="CBE77" s="61"/>
      <c r="CBF77" s="37"/>
      <c r="CBG77" s="73"/>
      <c r="CBH77" s="35"/>
      <c r="CBI77" s="114"/>
      <c r="CBJ77" s="63"/>
      <c r="CBK77" s="61"/>
      <c r="CBL77" s="37"/>
      <c r="CBM77" s="73"/>
      <c r="CBN77" s="35"/>
      <c r="CBO77" s="114"/>
      <c r="CBP77" s="63"/>
      <c r="CBQ77" s="61"/>
      <c r="CBR77" s="37"/>
      <c r="CBS77" s="73"/>
      <c r="CBT77" s="35"/>
      <c r="CBU77" s="114"/>
      <c r="CBV77" s="63"/>
      <c r="CBW77" s="61"/>
      <c r="CBX77" s="37"/>
      <c r="CBY77" s="73"/>
      <c r="CBZ77" s="35"/>
      <c r="CCA77" s="114"/>
      <c r="CCB77" s="63"/>
      <c r="CCC77" s="61"/>
      <c r="CCD77" s="37"/>
      <c r="CCE77" s="73"/>
      <c r="CCF77" s="35"/>
      <c r="CCG77" s="114"/>
      <c r="CCH77" s="63"/>
      <c r="CCI77" s="61"/>
      <c r="CCJ77" s="37"/>
      <c r="CCK77" s="73"/>
      <c r="CCL77" s="35"/>
      <c r="CCM77" s="114"/>
      <c r="CCN77" s="63"/>
      <c r="CCO77" s="61"/>
      <c r="CCP77" s="37"/>
      <c r="CCQ77" s="73"/>
      <c r="CCR77" s="35"/>
      <c r="CCS77" s="114"/>
      <c r="CCT77" s="63"/>
      <c r="CCU77" s="61"/>
      <c r="CCV77" s="37"/>
      <c r="CCW77" s="73"/>
      <c r="CCX77" s="35"/>
      <c r="CCY77" s="114"/>
      <c r="CCZ77" s="63"/>
      <c r="CDA77" s="61"/>
      <c r="CDB77" s="37"/>
      <c r="CDC77" s="73"/>
      <c r="CDD77" s="35"/>
      <c r="CDE77" s="114"/>
      <c r="CDF77" s="63"/>
      <c r="CDG77" s="61"/>
      <c r="CDH77" s="37"/>
      <c r="CDI77" s="73"/>
      <c r="CDJ77" s="35"/>
      <c r="CDK77" s="114"/>
      <c r="CDL77" s="63"/>
      <c r="CDM77" s="61"/>
      <c r="CDN77" s="37"/>
      <c r="CDO77" s="73"/>
      <c r="CDP77" s="35"/>
      <c r="CDQ77" s="114"/>
      <c r="CDR77" s="63"/>
      <c r="CDS77" s="61"/>
      <c r="CDT77" s="37"/>
      <c r="CDU77" s="73"/>
      <c r="CDV77" s="35"/>
      <c r="CDW77" s="114"/>
      <c r="CDX77" s="63"/>
      <c r="CDY77" s="61"/>
      <c r="CDZ77" s="37"/>
      <c r="CEA77" s="73"/>
      <c r="CEB77" s="35"/>
      <c r="CEC77" s="114"/>
      <c r="CED77" s="63"/>
      <c r="CEE77" s="61"/>
      <c r="CEF77" s="37"/>
      <c r="CEG77" s="73"/>
      <c r="CEH77" s="35"/>
      <c r="CEI77" s="114"/>
      <c r="CEJ77" s="63"/>
      <c r="CEK77" s="61"/>
      <c r="CEL77" s="37"/>
      <c r="CEM77" s="73"/>
      <c r="CEN77" s="35"/>
      <c r="CEO77" s="114"/>
      <c r="CEP77" s="63"/>
      <c r="CEQ77" s="61"/>
      <c r="CER77" s="37"/>
      <c r="CES77" s="73"/>
      <c r="CET77" s="35"/>
      <c r="CEU77" s="114"/>
      <c r="CEV77" s="63"/>
      <c r="CEW77" s="61"/>
      <c r="CEX77" s="37"/>
      <c r="CEY77" s="73"/>
      <c r="CEZ77" s="35"/>
      <c r="CFA77" s="114"/>
      <c r="CFB77" s="63"/>
      <c r="CFC77" s="61"/>
      <c r="CFD77" s="37"/>
      <c r="CFE77" s="73"/>
      <c r="CFF77" s="35"/>
      <c r="CFG77" s="114"/>
      <c r="CFH77" s="63"/>
      <c r="CFI77" s="61"/>
      <c r="CFJ77" s="37"/>
      <c r="CFK77" s="73"/>
      <c r="CFL77" s="35"/>
      <c r="CFM77" s="114"/>
      <c r="CFN77" s="63"/>
      <c r="CFO77" s="61"/>
      <c r="CFP77" s="37"/>
      <c r="CFQ77" s="73"/>
      <c r="CFR77" s="35"/>
      <c r="CFS77" s="114"/>
      <c r="CFT77" s="63"/>
      <c r="CFU77" s="61"/>
      <c r="CFV77" s="37"/>
      <c r="CFW77" s="73"/>
      <c r="CFX77" s="35"/>
      <c r="CFY77" s="114"/>
      <c r="CFZ77" s="63"/>
      <c r="CGA77" s="61"/>
      <c r="CGB77" s="37"/>
      <c r="CGC77" s="73"/>
      <c r="CGD77" s="35"/>
      <c r="CGE77" s="114"/>
      <c r="CGF77" s="63"/>
      <c r="CGG77" s="61"/>
      <c r="CGH77" s="37"/>
      <c r="CGI77" s="73"/>
      <c r="CGJ77" s="35"/>
      <c r="CGK77" s="114"/>
      <c r="CGL77" s="63"/>
      <c r="CGM77" s="61"/>
      <c r="CGN77" s="37"/>
      <c r="CGO77" s="73"/>
      <c r="CGP77" s="35"/>
      <c r="CGQ77" s="114"/>
      <c r="CGR77" s="63"/>
      <c r="CGS77" s="61"/>
      <c r="CGT77" s="37"/>
      <c r="CGU77" s="73"/>
      <c r="CGV77" s="35"/>
      <c r="CGW77" s="114"/>
      <c r="CGX77" s="63"/>
      <c r="CGY77" s="61"/>
      <c r="CGZ77" s="37"/>
      <c r="CHA77" s="73"/>
      <c r="CHB77" s="35"/>
      <c r="CHC77" s="114"/>
      <c r="CHD77" s="63"/>
      <c r="CHE77" s="61"/>
      <c r="CHF77" s="37"/>
      <c r="CHG77" s="73"/>
      <c r="CHH77" s="35"/>
      <c r="CHI77" s="114"/>
      <c r="CHJ77" s="63"/>
      <c r="CHK77" s="61"/>
      <c r="CHL77" s="37"/>
      <c r="CHM77" s="73"/>
      <c r="CHN77" s="35"/>
      <c r="CHO77" s="114"/>
      <c r="CHP77" s="63"/>
      <c r="CHQ77" s="61"/>
      <c r="CHR77" s="37"/>
      <c r="CHS77" s="73"/>
      <c r="CHT77" s="35"/>
      <c r="CHU77" s="114"/>
      <c r="CHV77" s="63"/>
      <c r="CHW77" s="61"/>
      <c r="CHX77" s="37"/>
      <c r="CHY77" s="73"/>
      <c r="CHZ77" s="35"/>
      <c r="CIA77" s="114"/>
      <c r="CIB77" s="63"/>
      <c r="CIC77" s="61"/>
      <c r="CID77" s="37"/>
      <c r="CIE77" s="73"/>
      <c r="CIF77" s="35"/>
      <c r="CIG77" s="114"/>
      <c r="CIH77" s="63"/>
      <c r="CII77" s="61"/>
      <c r="CIJ77" s="37"/>
      <c r="CIK77" s="73"/>
      <c r="CIL77" s="35"/>
      <c r="CIM77" s="114"/>
      <c r="CIN77" s="63"/>
      <c r="CIO77" s="61"/>
      <c r="CIP77" s="37"/>
      <c r="CIQ77" s="73"/>
      <c r="CIR77" s="35"/>
      <c r="CIS77" s="114"/>
      <c r="CIT77" s="63"/>
      <c r="CIU77" s="61"/>
      <c r="CIV77" s="37"/>
      <c r="CIW77" s="73"/>
      <c r="CIX77" s="35"/>
      <c r="CIY77" s="114"/>
      <c r="CIZ77" s="63"/>
      <c r="CJA77" s="61"/>
      <c r="CJB77" s="37"/>
      <c r="CJC77" s="73"/>
      <c r="CJD77" s="35"/>
      <c r="CJE77" s="114"/>
      <c r="CJF77" s="63"/>
      <c r="CJG77" s="61"/>
      <c r="CJH77" s="37"/>
      <c r="CJI77" s="73"/>
      <c r="CJJ77" s="35"/>
      <c r="CJK77" s="114"/>
      <c r="CJL77" s="63"/>
      <c r="CJM77" s="61"/>
      <c r="CJN77" s="37"/>
      <c r="CJO77" s="73"/>
      <c r="CJP77" s="35"/>
      <c r="CJQ77" s="114"/>
      <c r="CJR77" s="63"/>
      <c r="CJS77" s="61"/>
      <c r="CJT77" s="37"/>
      <c r="CJU77" s="73"/>
      <c r="CJV77" s="35"/>
      <c r="CJW77" s="114"/>
      <c r="CJX77" s="63"/>
      <c r="CJY77" s="61"/>
      <c r="CJZ77" s="37"/>
      <c r="CKA77" s="73"/>
      <c r="CKB77" s="35"/>
      <c r="CKC77" s="114"/>
      <c r="CKD77" s="63"/>
      <c r="CKE77" s="61"/>
      <c r="CKF77" s="37"/>
      <c r="CKG77" s="73"/>
      <c r="CKH77" s="35"/>
      <c r="CKI77" s="114"/>
      <c r="CKJ77" s="63"/>
      <c r="CKK77" s="61"/>
      <c r="CKL77" s="37"/>
      <c r="CKM77" s="73"/>
      <c r="CKN77" s="35"/>
      <c r="CKO77" s="114"/>
      <c r="CKP77" s="63"/>
      <c r="CKQ77" s="61"/>
      <c r="CKR77" s="37"/>
      <c r="CKS77" s="73"/>
      <c r="CKT77" s="35"/>
      <c r="CKU77" s="114"/>
      <c r="CKV77" s="63"/>
      <c r="CKW77" s="61"/>
      <c r="CKX77" s="37"/>
      <c r="CKY77" s="73"/>
      <c r="CKZ77" s="35"/>
      <c r="CLA77" s="114"/>
      <c r="CLB77" s="63"/>
      <c r="CLC77" s="61"/>
      <c r="CLD77" s="37"/>
      <c r="CLE77" s="73"/>
      <c r="CLF77" s="35"/>
      <c r="CLG77" s="114"/>
      <c r="CLH77" s="63"/>
      <c r="CLI77" s="61"/>
      <c r="CLJ77" s="37"/>
      <c r="CLK77" s="73"/>
      <c r="CLL77" s="35"/>
      <c r="CLM77" s="114"/>
      <c r="CLN77" s="63"/>
      <c r="CLO77" s="61"/>
      <c r="CLP77" s="37"/>
      <c r="CLQ77" s="73"/>
      <c r="CLR77" s="35"/>
      <c r="CLS77" s="114"/>
      <c r="CLT77" s="63"/>
      <c r="CLU77" s="61"/>
      <c r="CLV77" s="37"/>
      <c r="CLW77" s="73"/>
      <c r="CLX77" s="35"/>
      <c r="CLY77" s="114"/>
      <c r="CLZ77" s="63"/>
      <c r="CMA77" s="61"/>
      <c r="CMB77" s="37"/>
      <c r="CMC77" s="73"/>
      <c r="CMD77" s="35"/>
      <c r="CME77" s="114"/>
      <c r="CMF77" s="63"/>
      <c r="CMG77" s="61"/>
      <c r="CMH77" s="37"/>
      <c r="CMI77" s="73"/>
      <c r="CMJ77" s="35"/>
      <c r="CMK77" s="114"/>
      <c r="CML77" s="63"/>
      <c r="CMM77" s="61"/>
      <c r="CMN77" s="37"/>
      <c r="CMO77" s="73"/>
      <c r="CMP77" s="35"/>
      <c r="CMQ77" s="114"/>
      <c r="CMR77" s="63"/>
      <c r="CMS77" s="61"/>
      <c r="CMT77" s="37"/>
      <c r="CMU77" s="73"/>
      <c r="CMV77" s="35"/>
      <c r="CMW77" s="114"/>
      <c r="CMX77" s="63"/>
      <c r="CMY77" s="61"/>
      <c r="CMZ77" s="37"/>
      <c r="CNA77" s="73"/>
      <c r="CNB77" s="35"/>
      <c r="CNC77" s="114"/>
      <c r="CND77" s="63"/>
      <c r="CNE77" s="61"/>
      <c r="CNF77" s="37"/>
      <c r="CNG77" s="73"/>
      <c r="CNH77" s="35"/>
      <c r="CNI77" s="114"/>
      <c r="CNJ77" s="63"/>
      <c r="CNK77" s="61"/>
      <c r="CNL77" s="37"/>
      <c r="CNM77" s="73"/>
      <c r="CNN77" s="35"/>
      <c r="CNO77" s="114"/>
      <c r="CNP77" s="63"/>
      <c r="CNQ77" s="61"/>
      <c r="CNR77" s="37"/>
      <c r="CNS77" s="73"/>
      <c r="CNT77" s="35"/>
      <c r="CNU77" s="114"/>
      <c r="CNV77" s="63"/>
      <c r="CNW77" s="61"/>
      <c r="CNX77" s="37"/>
      <c r="CNY77" s="73"/>
      <c r="CNZ77" s="35"/>
      <c r="COA77" s="114"/>
      <c r="COB77" s="63"/>
      <c r="COC77" s="61"/>
      <c r="COD77" s="37"/>
      <c r="COE77" s="73"/>
      <c r="COF77" s="35"/>
      <c r="COG77" s="114"/>
      <c r="COH77" s="63"/>
      <c r="COI77" s="61"/>
      <c r="COJ77" s="37"/>
      <c r="COK77" s="73"/>
      <c r="COL77" s="35"/>
      <c r="COM77" s="114"/>
      <c r="CON77" s="63"/>
      <c r="COO77" s="61"/>
      <c r="COP77" s="37"/>
      <c r="COQ77" s="73"/>
      <c r="COR77" s="35"/>
      <c r="COS77" s="114"/>
      <c r="COT77" s="63"/>
      <c r="COU77" s="61"/>
      <c r="COV77" s="37"/>
      <c r="COW77" s="73"/>
      <c r="COX77" s="35"/>
      <c r="COY77" s="114"/>
      <c r="COZ77" s="63"/>
      <c r="CPA77" s="61"/>
      <c r="CPB77" s="37"/>
      <c r="CPC77" s="73"/>
      <c r="CPD77" s="35"/>
      <c r="CPE77" s="114"/>
      <c r="CPF77" s="63"/>
      <c r="CPG77" s="61"/>
      <c r="CPH77" s="37"/>
      <c r="CPI77" s="73"/>
      <c r="CPJ77" s="35"/>
      <c r="CPK77" s="114"/>
      <c r="CPL77" s="63"/>
      <c r="CPM77" s="61"/>
      <c r="CPN77" s="37"/>
      <c r="CPO77" s="73"/>
      <c r="CPP77" s="35"/>
      <c r="CPQ77" s="114"/>
      <c r="CPR77" s="63"/>
      <c r="CPS77" s="61"/>
      <c r="CPT77" s="37"/>
      <c r="CPU77" s="73"/>
      <c r="CPV77" s="35"/>
      <c r="CPW77" s="114"/>
      <c r="CPX77" s="63"/>
      <c r="CPY77" s="61"/>
      <c r="CPZ77" s="37"/>
      <c r="CQA77" s="73"/>
      <c r="CQB77" s="35"/>
      <c r="CQC77" s="114"/>
      <c r="CQD77" s="63"/>
      <c r="CQE77" s="61"/>
      <c r="CQF77" s="37"/>
      <c r="CQG77" s="73"/>
      <c r="CQH77" s="35"/>
      <c r="CQI77" s="114"/>
      <c r="CQJ77" s="63"/>
      <c r="CQK77" s="61"/>
      <c r="CQL77" s="37"/>
      <c r="CQM77" s="73"/>
      <c r="CQN77" s="35"/>
      <c r="CQO77" s="114"/>
      <c r="CQP77" s="63"/>
      <c r="CQQ77" s="61"/>
      <c r="CQR77" s="37"/>
      <c r="CQS77" s="73"/>
      <c r="CQT77" s="35"/>
      <c r="CQU77" s="114"/>
      <c r="CQV77" s="63"/>
      <c r="CQW77" s="61"/>
      <c r="CQX77" s="37"/>
      <c r="CQY77" s="73"/>
      <c r="CQZ77" s="35"/>
      <c r="CRA77" s="114"/>
      <c r="CRB77" s="63"/>
      <c r="CRC77" s="61"/>
      <c r="CRD77" s="37"/>
      <c r="CRE77" s="73"/>
      <c r="CRF77" s="35"/>
      <c r="CRG77" s="114"/>
      <c r="CRH77" s="63"/>
      <c r="CRI77" s="61"/>
      <c r="CRJ77" s="37"/>
      <c r="CRK77" s="73"/>
      <c r="CRL77" s="35"/>
      <c r="CRM77" s="114"/>
      <c r="CRN77" s="63"/>
      <c r="CRO77" s="61"/>
      <c r="CRP77" s="37"/>
      <c r="CRQ77" s="73"/>
      <c r="CRR77" s="35"/>
      <c r="CRS77" s="114"/>
      <c r="CRT77" s="63"/>
      <c r="CRU77" s="61"/>
      <c r="CRV77" s="37"/>
      <c r="CRW77" s="73"/>
      <c r="CRX77" s="35"/>
      <c r="CRY77" s="114"/>
      <c r="CRZ77" s="63"/>
      <c r="CSA77" s="61"/>
      <c r="CSB77" s="37"/>
      <c r="CSC77" s="73"/>
      <c r="CSD77" s="35"/>
      <c r="CSE77" s="114"/>
      <c r="CSF77" s="63"/>
      <c r="CSG77" s="61"/>
      <c r="CSH77" s="37"/>
      <c r="CSI77" s="73"/>
      <c r="CSJ77" s="35"/>
      <c r="CSK77" s="114"/>
      <c r="CSL77" s="63"/>
      <c r="CSM77" s="61"/>
      <c r="CSN77" s="37"/>
      <c r="CSO77" s="73"/>
      <c r="CSP77" s="35"/>
      <c r="CSQ77" s="114"/>
      <c r="CSR77" s="63"/>
      <c r="CSS77" s="61"/>
      <c r="CST77" s="37"/>
      <c r="CSU77" s="73"/>
      <c r="CSV77" s="35"/>
      <c r="CSW77" s="114"/>
      <c r="CSX77" s="63"/>
      <c r="CSY77" s="61"/>
      <c r="CSZ77" s="37"/>
      <c r="CTA77" s="73"/>
      <c r="CTB77" s="35"/>
      <c r="CTC77" s="114"/>
      <c r="CTD77" s="63"/>
      <c r="CTE77" s="61"/>
      <c r="CTF77" s="37"/>
      <c r="CTG77" s="73"/>
      <c r="CTH77" s="35"/>
      <c r="CTI77" s="114"/>
      <c r="CTJ77" s="63"/>
      <c r="CTK77" s="61"/>
      <c r="CTL77" s="37"/>
      <c r="CTM77" s="73"/>
      <c r="CTN77" s="35"/>
      <c r="CTO77" s="114"/>
      <c r="CTP77" s="63"/>
      <c r="CTQ77" s="61"/>
      <c r="CTR77" s="37"/>
      <c r="CTS77" s="73"/>
      <c r="CTT77" s="35"/>
      <c r="CTU77" s="114"/>
      <c r="CTV77" s="63"/>
      <c r="CTW77" s="61"/>
      <c r="CTX77" s="37"/>
      <c r="CTY77" s="73"/>
      <c r="CTZ77" s="35"/>
      <c r="CUA77" s="114"/>
    </row>
    <row r="78" spans="1:2575" s="1" customFormat="1">
      <c r="A78" s="37"/>
      <c r="B78" s="73"/>
      <c r="C78" s="35"/>
      <c r="D78" s="115"/>
      <c r="E78" s="63"/>
      <c r="F78" s="61"/>
      <c r="G78" s="5"/>
      <c r="H78" s="5"/>
      <c r="I78" s="5"/>
      <c r="J78" s="5"/>
      <c r="BD78" s="117"/>
      <c r="BE78" s="143"/>
      <c r="BF78" s="144"/>
      <c r="BG78" s="144"/>
      <c r="BH78" s="145"/>
      <c r="BI78" s="116"/>
      <c r="BJ78" s="117"/>
      <c r="BK78" s="143"/>
      <c r="BL78" s="144"/>
      <c r="BM78" s="144"/>
      <c r="BN78" s="145"/>
      <c r="BO78" s="116"/>
      <c r="BP78" s="117"/>
      <c r="BQ78" s="143"/>
      <c r="BR78" s="144"/>
      <c r="BS78" s="144"/>
      <c r="BT78" s="145"/>
      <c r="BU78" s="116"/>
      <c r="BV78" s="117"/>
      <c r="BW78" s="143"/>
      <c r="BX78" s="144"/>
      <c r="BY78" s="144"/>
      <c r="BZ78" s="145"/>
      <c r="CA78" s="116"/>
      <c r="CB78" s="117"/>
      <c r="CC78" s="143"/>
      <c r="CD78" s="144"/>
      <c r="CE78" s="144"/>
      <c r="CF78" s="145"/>
      <c r="CG78" s="116"/>
      <c r="CH78" s="117"/>
      <c r="CI78" s="143"/>
      <c r="CJ78" s="144"/>
      <c r="CK78" s="144"/>
      <c r="CL78" s="145"/>
      <c r="CM78" s="116"/>
      <c r="CN78" s="117"/>
      <c r="CO78" s="143"/>
      <c r="CP78" s="144"/>
      <c r="CQ78" s="144"/>
      <c r="CR78" s="145"/>
      <c r="CS78" s="116"/>
      <c r="CT78" s="117"/>
      <c r="CU78" s="143"/>
      <c r="CV78" s="144"/>
      <c r="CW78" s="144"/>
      <c r="CX78" s="145"/>
      <c r="CY78" s="116"/>
      <c r="CZ78" s="117"/>
      <c r="DA78" s="143"/>
      <c r="DB78" s="144"/>
      <c r="DC78" s="144"/>
      <c r="DD78" s="145"/>
      <c r="DE78" s="116"/>
      <c r="DF78" s="117"/>
      <c r="DG78" s="143"/>
      <c r="DH78" s="144"/>
      <c r="DI78" s="144"/>
      <c r="DJ78" s="145"/>
      <c r="DK78" s="116"/>
      <c r="DL78" s="117"/>
      <c r="DM78" s="143"/>
      <c r="DN78" s="144"/>
      <c r="DO78" s="144"/>
      <c r="DP78" s="145"/>
      <c r="DQ78" s="116"/>
      <c r="DR78" s="117"/>
      <c r="DS78" s="143"/>
      <c r="DT78" s="144"/>
      <c r="DU78" s="144"/>
      <c r="DV78" s="145"/>
      <c r="DW78" s="116"/>
      <c r="DX78" s="117"/>
      <c r="DY78" s="143"/>
      <c r="DZ78" s="144"/>
      <c r="EA78" s="144"/>
      <c r="EB78" s="145"/>
      <c r="EC78" s="116"/>
      <c r="ED78" s="117"/>
      <c r="EE78" s="143"/>
      <c r="EF78" s="144"/>
      <c r="EG78" s="144"/>
      <c r="EH78" s="145"/>
      <c r="EI78" s="116"/>
      <c r="EJ78" s="117"/>
      <c r="EK78" s="143"/>
      <c r="EL78" s="144"/>
      <c r="EM78" s="144"/>
      <c r="EN78" s="145"/>
      <c r="EO78" s="116"/>
      <c r="EP78" s="117"/>
      <c r="EQ78" s="143"/>
      <c r="ER78" s="144"/>
      <c r="ES78" s="144"/>
      <c r="ET78" s="145"/>
      <c r="EU78" s="116"/>
      <c r="EV78" s="117"/>
      <c r="EW78" s="143"/>
      <c r="EX78" s="144"/>
      <c r="EY78" s="144"/>
      <c r="EZ78" s="145"/>
      <c r="FA78" s="116"/>
      <c r="FB78" s="117"/>
      <c r="FC78" s="143"/>
      <c r="FD78" s="144"/>
      <c r="FE78" s="144"/>
      <c r="FF78" s="145"/>
      <c r="FG78" s="116"/>
      <c r="FH78" s="117"/>
      <c r="FI78" s="143"/>
      <c r="FJ78" s="144"/>
      <c r="FK78" s="144"/>
      <c r="FL78" s="145"/>
      <c r="FM78" s="116"/>
      <c r="FN78" s="117"/>
      <c r="FO78" s="143"/>
      <c r="FP78" s="144"/>
      <c r="FQ78" s="144"/>
      <c r="FR78" s="145"/>
      <c r="FS78" s="116"/>
      <c r="FT78" s="117"/>
      <c r="FU78" s="143"/>
      <c r="FV78" s="144"/>
      <c r="FW78" s="144"/>
      <c r="FX78" s="145"/>
      <c r="FY78" s="116"/>
      <c r="FZ78" s="117"/>
      <c r="GA78" s="143"/>
      <c r="GB78" s="144"/>
      <c r="GC78" s="144"/>
      <c r="GD78" s="145"/>
      <c r="GE78" s="116"/>
      <c r="GF78" s="117"/>
      <c r="GG78" s="143"/>
      <c r="GH78" s="144"/>
      <c r="GI78" s="144"/>
      <c r="GJ78" s="145"/>
      <c r="GK78" s="116"/>
      <c r="GL78" s="117"/>
      <c r="GM78" s="143"/>
      <c r="GN78" s="144"/>
      <c r="GO78" s="144"/>
      <c r="GP78" s="145"/>
      <c r="GQ78" s="116"/>
      <c r="GR78" s="117"/>
      <c r="GS78" s="143"/>
      <c r="GT78" s="144"/>
      <c r="GU78" s="144"/>
      <c r="GV78" s="145"/>
      <c r="GW78" s="116"/>
      <c r="GX78" s="117"/>
      <c r="GY78" s="143"/>
      <c r="GZ78" s="144"/>
      <c r="HA78" s="144"/>
      <c r="HB78" s="145"/>
      <c r="HC78" s="116"/>
      <c r="HD78" s="117"/>
      <c r="HE78" s="143"/>
      <c r="HF78" s="144"/>
      <c r="HG78" s="144"/>
      <c r="HH78" s="145"/>
      <c r="HI78" s="116"/>
      <c r="HJ78" s="117"/>
      <c r="HK78" s="143"/>
      <c r="HL78" s="144"/>
      <c r="HM78" s="144"/>
      <c r="HN78" s="145"/>
      <c r="HO78" s="116"/>
      <c r="HP78" s="117"/>
      <c r="HQ78" s="143"/>
      <c r="HR78" s="144"/>
      <c r="HS78" s="144"/>
      <c r="HT78" s="145"/>
      <c r="HU78" s="116"/>
      <c r="HV78" s="117"/>
      <c r="HW78" s="143"/>
      <c r="HX78" s="144"/>
      <c r="HY78" s="144"/>
      <c r="HZ78" s="145"/>
      <c r="IA78" s="116"/>
      <c r="IB78" s="117"/>
      <c r="IC78" s="143"/>
      <c r="ID78" s="144"/>
      <c r="IE78" s="144"/>
      <c r="IF78" s="145"/>
      <c r="IG78" s="116"/>
      <c r="IH78" s="117"/>
      <c r="II78" s="143"/>
      <c r="IJ78" s="144"/>
      <c r="IK78" s="144"/>
      <c r="IL78" s="145"/>
      <c r="IM78" s="116"/>
      <c r="IN78" s="117"/>
      <c r="IO78" s="143"/>
      <c r="IP78" s="144"/>
      <c r="IQ78" s="144"/>
      <c r="IR78" s="145"/>
      <c r="IS78" s="116"/>
      <c r="IT78" s="117"/>
      <c r="IU78" s="143"/>
      <c r="IV78" s="144"/>
      <c r="IW78" s="144"/>
      <c r="IX78" s="145"/>
      <c r="IY78" s="116"/>
      <c r="IZ78" s="117"/>
      <c r="JA78" s="143"/>
      <c r="JB78" s="144"/>
      <c r="JC78" s="144"/>
      <c r="JD78" s="145"/>
      <c r="JE78" s="116"/>
      <c r="JF78" s="117"/>
      <c r="JG78" s="143"/>
      <c r="JH78" s="144"/>
      <c r="JI78" s="144"/>
      <c r="JJ78" s="145"/>
      <c r="JK78" s="116"/>
      <c r="JL78" s="117"/>
      <c r="JM78" s="143"/>
      <c r="JN78" s="144"/>
      <c r="JO78" s="144"/>
      <c r="JP78" s="145"/>
      <c r="JQ78" s="116"/>
      <c r="JR78" s="117"/>
      <c r="JS78" s="143"/>
      <c r="JT78" s="144"/>
      <c r="JU78" s="144"/>
      <c r="JV78" s="145"/>
      <c r="JW78" s="116"/>
      <c r="JX78" s="117"/>
      <c r="JY78" s="143"/>
      <c r="JZ78" s="144"/>
      <c r="KA78" s="144"/>
      <c r="KB78" s="145"/>
      <c r="KC78" s="116"/>
      <c r="KD78" s="117"/>
      <c r="KE78" s="143"/>
      <c r="KF78" s="144"/>
      <c r="KG78" s="144"/>
      <c r="KH78" s="145"/>
      <c r="KI78" s="116"/>
      <c r="KJ78" s="117"/>
      <c r="KK78" s="143"/>
      <c r="KL78" s="144"/>
      <c r="KM78" s="144"/>
      <c r="KN78" s="145"/>
      <c r="KO78" s="116"/>
      <c r="KP78" s="117"/>
      <c r="KQ78" s="143"/>
      <c r="KR78" s="144"/>
      <c r="KS78" s="144"/>
      <c r="KT78" s="145"/>
      <c r="KU78" s="116"/>
      <c r="KV78" s="117"/>
      <c r="KW78" s="143"/>
      <c r="KX78" s="144"/>
      <c r="KY78" s="144"/>
      <c r="KZ78" s="145"/>
      <c r="LA78" s="116"/>
      <c r="LB78" s="117"/>
      <c r="LC78" s="143"/>
      <c r="LD78" s="144"/>
      <c r="LE78" s="144"/>
      <c r="LF78" s="145"/>
      <c r="LG78" s="116"/>
      <c r="LH78" s="117"/>
      <c r="LI78" s="143"/>
      <c r="LJ78" s="144"/>
      <c r="LK78" s="144"/>
      <c r="LL78" s="145"/>
      <c r="LM78" s="116"/>
      <c r="LN78" s="117"/>
      <c r="LO78" s="143"/>
      <c r="LP78" s="144"/>
      <c r="LQ78" s="144"/>
      <c r="LR78" s="145"/>
      <c r="LS78" s="116"/>
      <c r="LT78" s="117"/>
      <c r="LU78" s="143"/>
      <c r="LV78" s="144"/>
      <c r="LW78" s="144"/>
      <c r="LX78" s="145"/>
      <c r="LY78" s="116"/>
      <c r="LZ78" s="117"/>
      <c r="MA78" s="143"/>
      <c r="MB78" s="144"/>
      <c r="MC78" s="144"/>
      <c r="MD78" s="145"/>
      <c r="ME78" s="116"/>
      <c r="MF78" s="117"/>
      <c r="MG78" s="143"/>
      <c r="MH78" s="144"/>
      <c r="MI78" s="144"/>
      <c r="MJ78" s="145"/>
      <c r="MK78" s="116"/>
      <c r="ML78" s="117"/>
      <c r="MM78" s="143"/>
      <c r="MN78" s="144"/>
      <c r="MO78" s="144"/>
      <c r="MP78" s="145"/>
      <c r="MQ78" s="116"/>
      <c r="MR78" s="117"/>
      <c r="MS78" s="143"/>
      <c r="MT78" s="144"/>
      <c r="MU78" s="144"/>
      <c r="MV78" s="145"/>
      <c r="MW78" s="116"/>
      <c r="MX78" s="117"/>
      <c r="MY78" s="143"/>
      <c r="MZ78" s="144"/>
      <c r="NA78" s="144"/>
      <c r="NB78" s="145"/>
      <c r="NC78" s="116"/>
      <c r="ND78" s="117"/>
      <c r="NE78" s="143"/>
      <c r="NF78" s="144"/>
      <c r="NG78" s="144"/>
      <c r="NH78" s="145"/>
      <c r="NI78" s="116"/>
      <c r="NJ78" s="117"/>
      <c r="NK78" s="143"/>
      <c r="NL78" s="144"/>
      <c r="NM78" s="144"/>
      <c r="NN78" s="145"/>
      <c r="NO78" s="116"/>
      <c r="NP78" s="117"/>
      <c r="NQ78" s="143"/>
      <c r="NR78" s="144"/>
      <c r="NS78" s="144"/>
      <c r="NT78" s="145"/>
      <c r="NU78" s="116"/>
      <c r="NV78" s="117"/>
      <c r="NW78" s="143"/>
      <c r="NX78" s="144"/>
      <c r="NY78" s="144"/>
      <c r="NZ78" s="145"/>
      <c r="OA78" s="116"/>
      <c r="OB78" s="117"/>
      <c r="OC78" s="143"/>
      <c r="OD78" s="144"/>
      <c r="OE78" s="144"/>
      <c r="OF78" s="145"/>
      <c r="OG78" s="116"/>
      <c r="OH78" s="117"/>
      <c r="OI78" s="143"/>
      <c r="OJ78" s="144"/>
      <c r="OK78" s="144"/>
      <c r="OL78" s="145"/>
      <c r="OM78" s="116"/>
      <c r="ON78" s="117"/>
      <c r="OO78" s="143"/>
      <c r="OP78" s="144"/>
      <c r="OQ78" s="144"/>
      <c r="OR78" s="145"/>
      <c r="OS78" s="116"/>
      <c r="OT78" s="117"/>
      <c r="OU78" s="143"/>
      <c r="OV78" s="144"/>
      <c r="OW78" s="144"/>
      <c r="OX78" s="145"/>
      <c r="OY78" s="116"/>
      <c r="OZ78" s="117"/>
      <c r="PA78" s="143"/>
      <c r="PB78" s="144"/>
      <c r="PC78" s="144"/>
      <c r="PD78" s="145"/>
      <c r="PE78" s="116"/>
      <c r="PF78" s="117"/>
      <c r="PG78" s="143"/>
      <c r="PH78" s="144"/>
      <c r="PI78" s="144"/>
      <c r="PJ78" s="145"/>
      <c r="PK78" s="116"/>
      <c r="PL78" s="117"/>
      <c r="PM78" s="143"/>
      <c r="PN78" s="144"/>
      <c r="PO78" s="144"/>
      <c r="PP78" s="145"/>
      <c r="PQ78" s="116"/>
      <c r="PR78" s="117"/>
      <c r="PS78" s="143"/>
      <c r="PT78" s="144"/>
      <c r="PU78" s="144"/>
      <c r="PV78" s="145"/>
      <c r="PW78" s="116"/>
      <c r="PX78" s="117"/>
      <c r="PY78" s="143"/>
      <c r="PZ78" s="144"/>
      <c r="QA78" s="144"/>
      <c r="QB78" s="145"/>
      <c r="QC78" s="116"/>
      <c r="QD78" s="117"/>
      <c r="QE78" s="143"/>
      <c r="QF78" s="144"/>
      <c r="QG78" s="144"/>
      <c r="QH78" s="145"/>
      <c r="QI78" s="116"/>
      <c r="QJ78" s="117"/>
      <c r="QK78" s="143"/>
      <c r="QL78" s="144"/>
      <c r="QM78" s="144"/>
      <c r="QN78" s="145"/>
      <c r="QO78" s="116"/>
      <c r="QP78" s="117"/>
      <c r="QQ78" s="143"/>
      <c r="QR78" s="144"/>
      <c r="QS78" s="144"/>
      <c r="QT78" s="145"/>
      <c r="QU78" s="116"/>
      <c r="QV78" s="117"/>
      <c r="QW78" s="143"/>
      <c r="QX78" s="144"/>
      <c r="QY78" s="144"/>
      <c r="QZ78" s="145"/>
      <c r="RA78" s="116"/>
      <c r="RB78" s="117"/>
      <c r="RC78" s="143"/>
      <c r="RD78" s="144"/>
      <c r="RE78" s="144"/>
      <c r="RF78" s="145"/>
      <c r="RG78" s="116"/>
      <c r="RH78" s="117"/>
      <c r="RI78" s="143"/>
      <c r="RJ78" s="144"/>
      <c r="RK78" s="144"/>
      <c r="RL78" s="145"/>
      <c r="RM78" s="116"/>
      <c r="RN78" s="117"/>
      <c r="RO78" s="143"/>
      <c r="RP78" s="144"/>
      <c r="RQ78" s="144"/>
      <c r="RR78" s="145"/>
      <c r="RS78" s="116"/>
      <c r="RT78" s="117"/>
      <c r="RU78" s="143"/>
      <c r="RV78" s="144"/>
      <c r="RW78" s="144"/>
      <c r="RX78" s="145"/>
      <c r="RY78" s="116"/>
      <c r="RZ78" s="117"/>
      <c r="SA78" s="143"/>
      <c r="SB78" s="144"/>
      <c r="SC78" s="144"/>
      <c r="SD78" s="145"/>
      <c r="SE78" s="116"/>
      <c r="SF78" s="117"/>
      <c r="SG78" s="143"/>
      <c r="SH78" s="144"/>
      <c r="SI78" s="144"/>
      <c r="SJ78" s="145"/>
      <c r="SK78" s="116"/>
      <c r="SL78" s="117"/>
      <c r="SM78" s="143"/>
      <c r="SN78" s="144"/>
      <c r="SO78" s="144"/>
      <c r="SP78" s="145"/>
      <c r="SQ78" s="116"/>
      <c r="SR78" s="117"/>
      <c r="SS78" s="143"/>
      <c r="ST78" s="144"/>
      <c r="SU78" s="144"/>
      <c r="SV78" s="145"/>
      <c r="SW78" s="116"/>
      <c r="SX78" s="117"/>
      <c r="SY78" s="143"/>
      <c r="SZ78" s="144"/>
      <c r="TA78" s="144"/>
      <c r="TB78" s="145"/>
      <c r="TC78" s="116"/>
      <c r="TD78" s="117"/>
      <c r="TE78" s="143"/>
      <c r="TF78" s="144"/>
      <c r="TG78" s="144"/>
      <c r="TH78" s="145"/>
      <c r="TI78" s="116"/>
      <c r="TJ78" s="117"/>
      <c r="TK78" s="143"/>
      <c r="TL78" s="144"/>
      <c r="TM78" s="144"/>
      <c r="TN78" s="145"/>
      <c r="TO78" s="116"/>
      <c r="TP78" s="117"/>
      <c r="TQ78" s="143"/>
      <c r="TR78" s="144"/>
      <c r="TS78" s="144"/>
      <c r="TT78" s="145"/>
      <c r="TU78" s="116"/>
      <c r="TV78" s="117"/>
      <c r="TW78" s="143"/>
      <c r="TX78" s="144"/>
      <c r="TY78" s="144"/>
      <c r="TZ78" s="145"/>
      <c r="UA78" s="116"/>
      <c r="UB78" s="117"/>
      <c r="UC78" s="143"/>
      <c r="UD78" s="144"/>
      <c r="UE78" s="144"/>
      <c r="UF78" s="145"/>
      <c r="UG78" s="116"/>
      <c r="UH78" s="117"/>
      <c r="UI78" s="143"/>
      <c r="UJ78" s="144"/>
      <c r="UK78" s="144"/>
      <c r="UL78" s="145"/>
      <c r="UM78" s="116"/>
      <c r="UN78" s="117"/>
      <c r="UO78" s="143"/>
      <c r="UP78" s="144"/>
      <c r="UQ78" s="144"/>
      <c r="UR78" s="145"/>
      <c r="US78" s="116"/>
      <c r="UT78" s="117"/>
      <c r="UU78" s="143"/>
      <c r="UV78" s="144"/>
      <c r="UW78" s="144"/>
      <c r="UX78" s="145"/>
      <c r="UY78" s="116"/>
      <c r="UZ78" s="117"/>
      <c r="VA78" s="143"/>
      <c r="VB78" s="144"/>
      <c r="VC78" s="144"/>
      <c r="VD78" s="145"/>
      <c r="VE78" s="116"/>
      <c r="VF78" s="117"/>
      <c r="VG78" s="143"/>
      <c r="VH78" s="144"/>
      <c r="VI78" s="144"/>
      <c r="VJ78" s="145"/>
      <c r="VK78" s="116"/>
      <c r="VL78" s="117"/>
      <c r="VM78" s="143"/>
      <c r="VN78" s="144"/>
      <c r="VO78" s="144"/>
      <c r="VP78" s="145"/>
      <c r="VQ78" s="116"/>
      <c r="VR78" s="117"/>
      <c r="VS78" s="143"/>
      <c r="VT78" s="144"/>
      <c r="VU78" s="144"/>
      <c r="VV78" s="145"/>
      <c r="VW78" s="116"/>
      <c r="VX78" s="117"/>
      <c r="VY78" s="143"/>
      <c r="VZ78" s="144"/>
      <c r="WA78" s="144"/>
      <c r="WB78" s="145"/>
      <c r="WC78" s="116"/>
      <c r="WD78" s="117"/>
      <c r="WE78" s="143"/>
      <c r="WF78" s="144"/>
      <c r="WG78" s="144"/>
      <c r="WH78" s="145"/>
      <c r="WI78" s="116"/>
      <c r="WJ78" s="117"/>
      <c r="WK78" s="143"/>
      <c r="WL78" s="144"/>
      <c r="WM78" s="144"/>
      <c r="WN78" s="145"/>
      <c r="WO78" s="116"/>
      <c r="WP78" s="117"/>
      <c r="WQ78" s="143"/>
      <c r="WR78" s="144"/>
      <c r="WS78" s="144"/>
      <c r="WT78" s="145"/>
      <c r="WU78" s="116"/>
      <c r="WV78" s="117"/>
      <c r="WW78" s="143"/>
      <c r="WX78" s="144"/>
      <c r="WY78" s="144"/>
      <c r="WZ78" s="145"/>
      <c r="XA78" s="116"/>
      <c r="XB78" s="117"/>
      <c r="XC78" s="143"/>
      <c r="XD78" s="144"/>
      <c r="XE78" s="144"/>
      <c r="XF78" s="145"/>
      <c r="XG78" s="116"/>
      <c r="XH78" s="117"/>
      <c r="XI78" s="143"/>
      <c r="XJ78" s="144"/>
      <c r="XK78" s="144"/>
      <c r="XL78" s="145"/>
      <c r="XM78" s="116"/>
      <c r="XN78" s="117"/>
      <c r="XO78" s="143"/>
      <c r="XP78" s="144"/>
      <c r="XQ78" s="144"/>
      <c r="XR78" s="145"/>
      <c r="XS78" s="116"/>
      <c r="XT78" s="117"/>
      <c r="XU78" s="143"/>
      <c r="XV78" s="144"/>
      <c r="XW78" s="144"/>
      <c r="XX78" s="145"/>
      <c r="XY78" s="116"/>
      <c r="XZ78" s="117"/>
      <c r="YA78" s="143"/>
      <c r="YB78" s="144"/>
      <c r="YC78" s="144"/>
      <c r="YD78" s="145"/>
      <c r="YE78" s="116"/>
      <c r="YF78" s="117"/>
      <c r="YG78" s="143"/>
      <c r="YH78" s="144"/>
      <c r="YI78" s="144"/>
      <c r="YJ78" s="145"/>
      <c r="YK78" s="116"/>
      <c r="YL78" s="117"/>
      <c r="YM78" s="143"/>
      <c r="YN78" s="144"/>
      <c r="YO78" s="144"/>
      <c r="YP78" s="145"/>
      <c r="YQ78" s="116"/>
      <c r="YR78" s="117"/>
      <c r="YS78" s="143"/>
      <c r="YT78" s="144"/>
      <c r="YU78" s="144"/>
      <c r="YV78" s="145"/>
      <c r="YW78" s="116"/>
      <c r="YX78" s="117"/>
      <c r="YY78" s="143"/>
      <c r="YZ78" s="144"/>
      <c r="ZA78" s="144"/>
      <c r="ZB78" s="145"/>
      <c r="ZC78" s="116"/>
      <c r="ZD78" s="117"/>
      <c r="ZE78" s="143"/>
      <c r="ZF78" s="144"/>
      <c r="ZG78" s="144"/>
      <c r="ZH78" s="145"/>
      <c r="ZI78" s="116"/>
      <c r="ZJ78" s="117"/>
      <c r="ZK78" s="143"/>
      <c r="ZL78" s="144"/>
      <c r="ZM78" s="144"/>
      <c r="ZN78" s="145"/>
      <c r="ZO78" s="116"/>
      <c r="ZP78" s="117"/>
      <c r="ZQ78" s="143"/>
      <c r="ZR78" s="144"/>
      <c r="ZS78" s="144"/>
      <c r="ZT78" s="145"/>
      <c r="ZU78" s="116"/>
      <c r="ZV78" s="117"/>
      <c r="ZW78" s="143"/>
      <c r="ZX78" s="144"/>
      <c r="ZY78" s="144"/>
      <c r="ZZ78" s="145"/>
      <c r="AAA78" s="116"/>
      <c r="AAB78" s="117"/>
      <c r="AAC78" s="143"/>
      <c r="AAD78" s="144"/>
      <c r="AAE78" s="144"/>
      <c r="AAF78" s="145"/>
      <c r="AAG78" s="116"/>
      <c r="AAH78" s="117"/>
      <c r="AAI78" s="143"/>
      <c r="AAJ78" s="144"/>
      <c r="AAK78" s="144"/>
      <c r="AAL78" s="145"/>
      <c r="AAM78" s="116"/>
      <c r="AAN78" s="117"/>
      <c r="AAO78" s="143"/>
      <c r="AAP78" s="144"/>
      <c r="AAQ78" s="144"/>
      <c r="AAR78" s="145"/>
      <c r="AAS78" s="116"/>
      <c r="AAT78" s="117"/>
      <c r="AAU78" s="143"/>
      <c r="AAV78" s="144"/>
      <c r="AAW78" s="144"/>
      <c r="AAX78" s="145"/>
      <c r="AAY78" s="116"/>
      <c r="AAZ78" s="117"/>
      <c r="ABA78" s="143"/>
      <c r="ABB78" s="144"/>
      <c r="ABC78" s="144"/>
      <c r="ABD78" s="145"/>
      <c r="ABE78" s="116"/>
      <c r="ABF78" s="117"/>
      <c r="ABG78" s="143"/>
      <c r="ABH78" s="144"/>
      <c r="ABI78" s="144"/>
      <c r="ABJ78" s="145"/>
      <c r="ABK78" s="116"/>
      <c r="ABL78" s="117"/>
      <c r="ABM78" s="143"/>
      <c r="ABN78" s="144"/>
      <c r="ABO78" s="144"/>
      <c r="ABP78" s="145"/>
      <c r="ABQ78" s="116"/>
      <c r="ABR78" s="117"/>
      <c r="ABS78" s="143"/>
      <c r="ABT78" s="144"/>
      <c r="ABU78" s="144"/>
      <c r="ABV78" s="145"/>
      <c r="ABW78" s="116"/>
      <c r="ABX78" s="117"/>
      <c r="ABY78" s="143"/>
      <c r="ABZ78" s="144"/>
      <c r="ACA78" s="144"/>
      <c r="ACB78" s="145"/>
      <c r="ACC78" s="116"/>
      <c r="ACD78" s="117"/>
      <c r="ACE78" s="143"/>
      <c r="ACF78" s="144"/>
      <c r="ACG78" s="144"/>
      <c r="ACH78" s="145"/>
      <c r="ACI78" s="116"/>
      <c r="ACJ78" s="117"/>
      <c r="ACK78" s="143"/>
      <c r="ACL78" s="144"/>
      <c r="ACM78" s="144"/>
      <c r="ACN78" s="145"/>
      <c r="ACO78" s="116"/>
      <c r="ACP78" s="117"/>
      <c r="ACQ78" s="143"/>
      <c r="ACR78" s="144"/>
      <c r="ACS78" s="144"/>
      <c r="ACT78" s="145"/>
      <c r="ACU78" s="116"/>
      <c r="ACV78" s="117"/>
      <c r="ACW78" s="143"/>
      <c r="ACX78" s="144"/>
      <c r="ACY78" s="144"/>
      <c r="ACZ78" s="145"/>
      <c r="ADA78" s="116"/>
      <c r="ADB78" s="117"/>
      <c r="ADC78" s="143"/>
      <c r="ADD78" s="144"/>
      <c r="ADE78" s="144"/>
      <c r="ADF78" s="145"/>
      <c r="ADG78" s="116"/>
      <c r="ADH78" s="117"/>
      <c r="ADI78" s="143"/>
      <c r="ADJ78" s="144"/>
      <c r="ADK78" s="144"/>
      <c r="ADL78" s="145"/>
      <c r="ADM78" s="116"/>
      <c r="ADN78" s="117"/>
      <c r="ADO78" s="143"/>
      <c r="ADP78" s="144"/>
      <c r="ADQ78" s="144"/>
      <c r="ADR78" s="145"/>
      <c r="ADS78" s="116"/>
      <c r="ADT78" s="117"/>
      <c r="ADU78" s="143"/>
      <c r="ADV78" s="144"/>
      <c r="ADW78" s="144"/>
      <c r="ADX78" s="145"/>
      <c r="ADY78" s="116"/>
      <c r="ADZ78" s="117"/>
      <c r="AEA78" s="143"/>
      <c r="AEB78" s="144"/>
      <c r="AEC78" s="144"/>
      <c r="AED78" s="145"/>
      <c r="AEE78" s="116"/>
      <c r="AEF78" s="117"/>
      <c r="AEG78" s="143"/>
      <c r="AEH78" s="144"/>
      <c r="AEI78" s="144"/>
      <c r="AEJ78" s="145"/>
      <c r="AEK78" s="116"/>
      <c r="AEL78" s="117"/>
      <c r="AEM78" s="143"/>
      <c r="AEN78" s="144"/>
      <c r="AEO78" s="144"/>
      <c r="AEP78" s="145"/>
      <c r="AEQ78" s="116"/>
      <c r="AER78" s="117"/>
      <c r="AES78" s="143"/>
      <c r="AET78" s="144"/>
      <c r="AEU78" s="144"/>
      <c r="AEV78" s="145"/>
      <c r="AEW78" s="116"/>
      <c r="AEX78" s="117"/>
      <c r="AEY78" s="143"/>
      <c r="AEZ78" s="144"/>
      <c r="AFA78" s="144"/>
      <c r="AFB78" s="145"/>
      <c r="AFC78" s="116"/>
      <c r="AFD78" s="117"/>
      <c r="AFE78" s="143"/>
      <c r="AFF78" s="144"/>
      <c r="AFG78" s="144"/>
      <c r="AFH78" s="145"/>
      <c r="AFI78" s="116"/>
      <c r="AFJ78" s="117"/>
      <c r="AFK78" s="143"/>
      <c r="AFL78" s="144"/>
      <c r="AFM78" s="144"/>
      <c r="AFN78" s="145"/>
      <c r="AFO78" s="116"/>
      <c r="AFP78" s="117"/>
      <c r="AFQ78" s="143"/>
      <c r="AFR78" s="144"/>
      <c r="AFS78" s="144"/>
      <c r="AFT78" s="145"/>
      <c r="AFU78" s="116"/>
      <c r="AFV78" s="117"/>
      <c r="AFW78" s="143"/>
      <c r="AFX78" s="144"/>
      <c r="AFY78" s="144"/>
      <c r="AFZ78" s="145"/>
      <c r="AGA78" s="116"/>
      <c r="AGB78" s="117"/>
      <c r="AGC78" s="143"/>
      <c r="AGD78" s="144"/>
      <c r="AGE78" s="144"/>
      <c r="AGF78" s="145"/>
      <c r="AGG78" s="116"/>
      <c r="AGH78" s="117"/>
      <c r="AGI78" s="143"/>
      <c r="AGJ78" s="144"/>
      <c r="AGK78" s="144"/>
      <c r="AGL78" s="145"/>
      <c r="AGM78" s="116"/>
      <c r="AGN78" s="117"/>
      <c r="AGO78" s="143"/>
      <c r="AGP78" s="144"/>
      <c r="AGQ78" s="144"/>
      <c r="AGR78" s="145"/>
      <c r="AGS78" s="116"/>
      <c r="AGT78" s="117"/>
      <c r="AGU78" s="143"/>
      <c r="AGV78" s="144"/>
      <c r="AGW78" s="144"/>
      <c r="AGX78" s="145"/>
      <c r="AGY78" s="116"/>
      <c r="AGZ78" s="117"/>
      <c r="AHA78" s="143"/>
      <c r="AHB78" s="144"/>
      <c r="AHC78" s="144"/>
      <c r="AHD78" s="145"/>
      <c r="AHE78" s="116"/>
      <c r="AHF78" s="117"/>
      <c r="AHG78" s="143"/>
      <c r="AHH78" s="144"/>
      <c r="AHI78" s="144"/>
      <c r="AHJ78" s="145"/>
      <c r="AHK78" s="116"/>
      <c r="AHL78" s="117"/>
      <c r="AHM78" s="143"/>
      <c r="AHN78" s="144"/>
      <c r="AHO78" s="144"/>
      <c r="AHP78" s="145"/>
      <c r="AHQ78" s="116"/>
      <c r="AHR78" s="117"/>
      <c r="AHS78" s="143"/>
      <c r="AHT78" s="144"/>
      <c r="AHU78" s="144"/>
      <c r="AHV78" s="145"/>
      <c r="AHW78" s="116"/>
      <c r="AHX78" s="117"/>
      <c r="AHY78" s="143"/>
      <c r="AHZ78" s="144"/>
      <c r="AIA78" s="144"/>
      <c r="AIB78" s="145"/>
      <c r="AIC78" s="116"/>
      <c r="AID78" s="117"/>
      <c r="AIE78" s="143"/>
      <c r="AIF78" s="144"/>
      <c r="AIG78" s="144"/>
      <c r="AIH78" s="145"/>
      <c r="AII78" s="116"/>
      <c r="AIJ78" s="117"/>
      <c r="AIK78" s="143"/>
      <c r="AIL78" s="144"/>
      <c r="AIM78" s="144"/>
      <c r="AIN78" s="145"/>
      <c r="AIO78" s="116"/>
      <c r="AIP78" s="117"/>
      <c r="AIQ78" s="143"/>
      <c r="AIR78" s="144"/>
      <c r="AIS78" s="144"/>
      <c r="AIT78" s="145"/>
      <c r="AIU78" s="116"/>
      <c r="AIV78" s="117"/>
      <c r="AIW78" s="143"/>
      <c r="AIX78" s="144"/>
      <c r="AIY78" s="144"/>
      <c r="AIZ78" s="145"/>
      <c r="AJA78" s="116"/>
      <c r="AJB78" s="117"/>
      <c r="AJC78" s="143"/>
      <c r="AJD78" s="144"/>
      <c r="AJE78" s="144"/>
      <c r="AJF78" s="145"/>
      <c r="AJG78" s="116"/>
      <c r="AJH78" s="117"/>
      <c r="AJI78" s="143"/>
      <c r="AJJ78" s="144"/>
      <c r="AJK78" s="144"/>
      <c r="AJL78" s="145"/>
      <c r="AJM78" s="116"/>
      <c r="AJN78" s="117"/>
      <c r="AJO78" s="143"/>
      <c r="AJP78" s="144"/>
      <c r="AJQ78" s="144"/>
      <c r="AJR78" s="145"/>
      <c r="AJS78" s="116"/>
      <c r="AJT78" s="117"/>
      <c r="AJU78" s="143"/>
      <c r="AJV78" s="144"/>
      <c r="AJW78" s="144"/>
      <c r="AJX78" s="145"/>
      <c r="AJY78" s="116"/>
      <c r="AJZ78" s="117"/>
      <c r="AKA78" s="143"/>
      <c r="AKB78" s="144"/>
      <c r="AKC78" s="144"/>
      <c r="AKD78" s="145"/>
      <c r="AKE78" s="116"/>
      <c r="AKF78" s="117"/>
      <c r="AKG78" s="143"/>
      <c r="AKH78" s="144"/>
      <c r="AKI78" s="144"/>
      <c r="AKJ78" s="145"/>
      <c r="AKK78" s="116"/>
      <c r="AKL78" s="117"/>
      <c r="AKM78" s="143"/>
      <c r="AKN78" s="144"/>
      <c r="AKO78" s="144"/>
      <c r="AKP78" s="145"/>
      <c r="AKQ78" s="116"/>
      <c r="AKR78" s="117"/>
      <c r="AKS78" s="143"/>
      <c r="AKT78" s="144"/>
      <c r="AKU78" s="144"/>
      <c r="AKV78" s="145"/>
      <c r="AKW78" s="116"/>
      <c r="AKX78" s="117"/>
      <c r="AKY78" s="143"/>
      <c r="AKZ78" s="144"/>
      <c r="ALA78" s="144"/>
      <c r="ALB78" s="145"/>
      <c r="ALC78" s="116"/>
      <c r="ALD78" s="117"/>
      <c r="ALE78" s="143"/>
      <c r="ALF78" s="144"/>
      <c r="ALG78" s="144"/>
      <c r="ALH78" s="145"/>
      <c r="ALI78" s="116"/>
      <c r="ALJ78" s="117"/>
      <c r="ALK78" s="143"/>
      <c r="ALL78" s="144"/>
      <c r="ALM78" s="144"/>
      <c r="ALN78" s="145"/>
      <c r="ALO78" s="116"/>
      <c r="ALP78" s="117"/>
      <c r="ALQ78" s="143"/>
      <c r="ALR78" s="144"/>
      <c r="ALS78" s="144"/>
      <c r="ALT78" s="145"/>
      <c r="ALU78" s="116"/>
      <c r="ALV78" s="117"/>
      <c r="ALW78" s="143"/>
      <c r="ALX78" s="144"/>
      <c r="ALY78" s="144"/>
      <c r="ALZ78" s="145"/>
      <c r="AMA78" s="116"/>
      <c r="AMB78" s="117"/>
      <c r="AMC78" s="143"/>
      <c r="AMD78" s="144"/>
      <c r="AME78" s="144"/>
      <c r="AMF78" s="145"/>
      <c r="AMG78" s="116"/>
      <c r="AMH78" s="117"/>
      <c r="AMI78" s="143"/>
      <c r="AMJ78" s="144"/>
      <c r="AMK78" s="144"/>
      <c r="AML78" s="145"/>
      <c r="AMM78" s="116"/>
      <c r="AMN78" s="117"/>
      <c r="AMO78" s="143"/>
      <c r="AMP78" s="144"/>
      <c r="AMQ78" s="144"/>
      <c r="AMR78" s="145"/>
      <c r="AMS78" s="116"/>
      <c r="AMT78" s="117"/>
      <c r="AMU78" s="143"/>
      <c r="AMV78" s="144"/>
      <c r="AMW78" s="144"/>
      <c r="AMX78" s="145"/>
      <c r="AMY78" s="116"/>
      <c r="AMZ78" s="117"/>
      <c r="ANA78" s="143"/>
      <c r="ANB78" s="144"/>
      <c r="ANC78" s="144"/>
      <c r="AND78" s="145"/>
      <c r="ANE78" s="116"/>
      <c r="ANF78" s="117"/>
      <c r="ANG78" s="143"/>
      <c r="ANH78" s="144"/>
      <c r="ANI78" s="144"/>
      <c r="ANJ78" s="145"/>
      <c r="ANK78" s="116"/>
      <c r="ANL78" s="117"/>
      <c r="ANM78" s="143"/>
      <c r="ANN78" s="144"/>
      <c r="ANO78" s="144"/>
      <c r="ANP78" s="145"/>
      <c r="ANQ78" s="116"/>
      <c r="ANR78" s="117"/>
      <c r="ANS78" s="143"/>
      <c r="ANT78" s="144"/>
      <c r="ANU78" s="144"/>
      <c r="ANV78" s="145"/>
      <c r="ANW78" s="116"/>
      <c r="ANX78" s="117"/>
      <c r="ANY78" s="143"/>
      <c r="ANZ78" s="144"/>
      <c r="AOA78" s="144"/>
      <c r="AOB78" s="145"/>
      <c r="AOC78" s="116"/>
      <c r="AOD78" s="117"/>
      <c r="AOE78" s="143"/>
      <c r="AOF78" s="144"/>
      <c r="AOG78" s="144"/>
      <c r="AOH78" s="145"/>
      <c r="AOI78" s="116"/>
      <c r="AOJ78" s="117"/>
      <c r="AOK78" s="143"/>
      <c r="AOL78" s="144"/>
      <c r="AOM78" s="144"/>
      <c r="AON78" s="145"/>
      <c r="AOO78" s="116"/>
      <c r="AOP78" s="117"/>
      <c r="AOQ78" s="143"/>
      <c r="AOR78" s="144"/>
      <c r="AOS78" s="144"/>
      <c r="AOT78" s="145"/>
      <c r="AOU78" s="116"/>
      <c r="AOV78" s="117"/>
      <c r="AOW78" s="143"/>
      <c r="AOX78" s="144"/>
      <c r="AOY78" s="144"/>
      <c r="AOZ78" s="145"/>
      <c r="APA78" s="116"/>
      <c r="APB78" s="117"/>
      <c r="APC78" s="143"/>
      <c r="APD78" s="144"/>
      <c r="APE78" s="144"/>
      <c r="APF78" s="145"/>
      <c r="APG78" s="116"/>
      <c r="APH78" s="117"/>
      <c r="API78" s="143"/>
      <c r="APJ78" s="144"/>
      <c r="APK78" s="144"/>
      <c r="APL78" s="145"/>
      <c r="APM78" s="116"/>
      <c r="APN78" s="117"/>
      <c r="APO78" s="143"/>
      <c r="APP78" s="144"/>
      <c r="APQ78" s="144"/>
      <c r="APR78" s="145"/>
      <c r="APS78" s="116"/>
      <c r="APT78" s="117"/>
      <c r="APU78" s="143"/>
      <c r="APV78" s="144"/>
      <c r="APW78" s="144"/>
      <c r="APX78" s="145"/>
      <c r="APY78" s="116"/>
      <c r="APZ78" s="117"/>
      <c r="AQA78" s="143"/>
      <c r="AQB78" s="144"/>
      <c r="AQC78" s="144"/>
      <c r="AQD78" s="145"/>
      <c r="AQE78" s="116"/>
      <c r="AQF78" s="117"/>
      <c r="AQG78" s="143"/>
      <c r="AQH78" s="144"/>
      <c r="AQI78" s="144"/>
      <c r="AQJ78" s="145"/>
      <c r="AQK78" s="116"/>
      <c r="AQL78" s="117"/>
      <c r="AQM78" s="143"/>
      <c r="AQN78" s="144"/>
      <c r="AQO78" s="144"/>
      <c r="AQP78" s="145"/>
      <c r="AQQ78" s="116"/>
      <c r="AQR78" s="117"/>
      <c r="AQS78" s="143"/>
      <c r="AQT78" s="144"/>
      <c r="AQU78" s="144"/>
      <c r="AQV78" s="145"/>
      <c r="AQW78" s="116"/>
      <c r="AQX78" s="117"/>
      <c r="AQY78" s="143"/>
      <c r="AQZ78" s="144"/>
      <c r="ARA78" s="144"/>
      <c r="ARB78" s="145"/>
      <c r="ARC78" s="116"/>
      <c r="ARD78" s="117"/>
      <c r="ARE78" s="143"/>
      <c r="ARF78" s="144"/>
      <c r="ARG78" s="144"/>
      <c r="ARH78" s="145"/>
      <c r="ARI78" s="116"/>
      <c r="ARJ78" s="117"/>
      <c r="ARK78" s="143"/>
      <c r="ARL78" s="144"/>
      <c r="ARM78" s="144"/>
      <c r="ARN78" s="145"/>
      <c r="ARO78" s="116"/>
      <c r="ARP78" s="117"/>
      <c r="ARQ78" s="143"/>
      <c r="ARR78" s="144"/>
      <c r="ARS78" s="144"/>
      <c r="ART78" s="145"/>
      <c r="ARU78" s="116"/>
      <c r="ARV78" s="117"/>
      <c r="ARW78" s="143"/>
      <c r="ARX78" s="144"/>
      <c r="ARY78" s="144"/>
      <c r="ARZ78" s="145"/>
      <c r="ASA78" s="116"/>
      <c r="ASB78" s="117"/>
      <c r="ASC78" s="143"/>
      <c r="ASD78" s="144"/>
      <c r="ASE78" s="144"/>
      <c r="ASF78" s="145"/>
      <c r="ASG78" s="116"/>
      <c r="ASH78" s="117"/>
      <c r="ASI78" s="143"/>
      <c r="ASJ78" s="144"/>
      <c r="ASK78" s="144"/>
      <c r="ASL78" s="145"/>
      <c r="ASM78" s="116"/>
      <c r="ASN78" s="117"/>
      <c r="ASO78" s="143"/>
      <c r="ASP78" s="144"/>
      <c r="ASQ78" s="144"/>
      <c r="ASR78" s="145"/>
      <c r="ASS78" s="116"/>
      <c r="AST78" s="117"/>
      <c r="ASU78" s="143"/>
      <c r="ASV78" s="144"/>
      <c r="ASW78" s="144"/>
      <c r="ASX78" s="145"/>
      <c r="ASY78" s="116"/>
      <c r="ASZ78" s="117"/>
      <c r="ATA78" s="143"/>
      <c r="ATB78" s="144"/>
      <c r="ATC78" s="144"/>
      <c r="ATD78" s="145"/>
      <c r="ATE78" s="116"/>
      <c r="ATF78" s="117"/>
      <c r="ATG78" s="143"/>
      <c r="ATH78" s="144"/>
      <c r="ATI78" s="144"/>
      <c r="ATJ78" s="145"/>
      <c r="ATK78" s="116"/>
      <c r="ATL78" s="117"/>
      <c r="ATM78" s="143"/>
      <c r="ATN78" s="144"/>
      <c r="ATO78" s="144"/>
      <c r="ATP78" s="145"/>
      <c r="ATQ78" s="116"/>
      <c r="ATR78" s="117"/>
      <c r="ATS78" s="143"/>
      <c r="ATT78" s="144"/>
      <c r="ATU78" s="144"/>
      <c r="ATV78" s="145"/>
      <c r="ATW78" s="116"/>
      <c r="ATX78" s="117"/>
      <c r="ATY78" s="143"/>
      <c r="ATZ78" s="144"/>
      <c r="AUA78" s="144"/>
      <c r="AUB78" s="145"/>
      <c r="AUC78" s="116"/>
      <c r="AUD78" s="117"/>
      <c r="AUE78" s="143"/>
      <c r="AUF78" s="144"/>
      <c r="AUG78" s="144"/>
      <c r="AUH78" s="145"/>
      <c r="AUI78" s="116"/>
      <c r="AUJ78" s="117"/>
      <c r="AUK78" s="143"/>
      <c r="AUL78" s="144"/>
      <c r="AUM78" s="144"/>
      <c r="AUN78" s="145"/>
      <c r="AUO78" s="116"/>
      <c r="AUP78" s="117"/>
      <c r="AUQ78" s="143"/>
      <c r="AUR78" s="144"/>
      <c r="AUS78" s="144"/>
      <c r="AUT78" s="145"/>
      <c r="AUU78" s="116"/>
      <c r="AUV78" s="117"/>
      <c r="AUW78" s="143"/>
      <c r="AUX78" s="144"/>
      <c r="AUY78" s="144"/>
      <c r="AUZ78" s="145"/>
      <c r="AVA78" s="116"/>
      <c r="AVB78" s="117"/>
      <c r="AVC78" s="143"/>
      <c r="AVD78" s="144"/>
      <c r="AVE78" s="144"/>
      <c r="AVF78" s="145"/>
      <c r="AVG78" s="116"/>
      <c r="AVH78" s="117"/>
      <c r="AVI78" s="143"/>
      <c r="AVJ78" s="144"/>
      <c r="AVK78" s="144"/>
      <c r="AVL78" s="145"/>
      <c r="AVM78" s="116"/>
      <c r="AVN78" s="117"/>
      <c r="AVO78" s="143"/>
      <c r="AVP78" s="144"/>
      <c r="AVQ78" s="144"/>
      <c r="AVR78" s="145"/>
      <c r="AVS78" s="116"/>
      <c r="AVT78" s="117"/>
      <c r="AVU78" s="143"/>
      <c r="AVV78" s="144"/>
      <c r="AVW78" s="144"/>
      <c r="AVX78" s="145"/>
      <c r="AVY78" s="116"/>
      <c r="AVZ78" s="117"/>
      <c r="AWA78" s="143"/>
      <c r="AWB78" s="144"/>
      <c r="AWC78" s="144"/>
      <c r="AWD78" s="145"/>
      <c r="AWE78" s="116"/>
      <c r="AWF78" s="117"/>
      <c r="AWG78" s="143"/>
      <c r="AWH78" s="144"/>
      <c r="AWI78" s="144"/>
      <c r="AWJ78" s="145"/>
      <c r="AWK78" s="116"/>
      <c r="AWL78" s="117"/>
      <c r="AWM78" s="143"/>
      <c r="AWN78" s="144"/>
      <c r="AWO78" s="144"/>
      <c r="AWP78" s="145"/>
      <c r="AWQ78" s="116"/>
      <c r="AWR78" s="117"/>
      <c r="AWS78" s="143"/>
      <c r="AWT78" s="144"/>
      <c r="AWU78" s="144"/>
      <c r="AWV78" s="145"/>
      <c r="AWW78" s="116"/>
      <c r="AWX78" s="117"/>
      <c r="AWY78" s="143"/>
      <c r="AWZ78" s="144"/>
      <c r="AXA78" s="144"/>
      <c r="AXB78" s="145"/>
      <c r="AXC78" s="116"/>
      <c r="AXD78" s="117"/>
      <c r="AXE78" s="143"/>
      <c r="AXF78" s="144"/>
      <c r="AXG78" s="144"/>
      <c r="AXH78" s="145"/>
      <c r="AXI78" s="116"/>
      <c r="AXJ78" s="117"/>
      <c r="AXK78" s="143"/>
      <c r="AXL78" s="144"/>
      <c r="AXM78" s="144"/>
      <c r="AXN78" s="145"/>
      <c r="AXO78" s="116"/>
      <c r="AXP78" s="117"/>
      <c r="AXQ78" s="143"/>
      <c r="AXR78" s="144"/>
      <c r="AXS78" s="144"/>
      <c r="AXT78" s="145"/>
      <c r="AXU78" s="116"/>
      <c r="AXV78" s="117"/>
      <c r="AXW78" s="143"/>
      <c r="AXX78" s="144"/>
      <c r="AXY78" s="144"/>
      <c r="AXZ78" s="145"/>
      <c r="AYA78" s="116"/>
      <c r="AYB78" s="117"/>
      <c r="AYC78" s="143"/>
      <c r="AYD78" s="144"/>
      <c r="AYE78" s="144"/>
      <c r="AYF78" s="145"/>
      <c r="AYG78" s="116"/>
      <c r="AYH78" s="117"/>
      <c r="AYI78" s="143"/>
      <c r="AYJ78" s="144"/>
      <c r="AYK78" s="144"/>
      <c r="AYL78" s="145"/>
      <c r="AYM78" s="116"/>
      <c r="AYN78" s="117"/>
      <c r="AYO78" s="143"/>
      <c r="AYP78" s="144"/>
      <c r="AYQ78" s="144"/>
      <c r="AYR78" s="145"/>
      <c r="AYS78" s="116"/>
      <c r="AYT78" s="117"/>
      <c r="AYU78" s="143"/>
      <c r="AYV78" s="144"/>
      <c r="AYW78" s="144"/>
      <c r="AYX78" s="145"/>
      <c r="AYY78" s="116"/>
      <c r="AYZ78" s="117"/>
      <c r="AZA78" s="143"/>
      <c r="AZB78" s="144"/>
      <c r="AZC78" s="144"/>
      <c r="AZD78" s="145"/>
      <c r="AZE78" s="116"/>
      <c r="AZF78" s="117"/>
      <c r="AZG78" s="143"/>
      <c r="AZH78" s="144"/>
      <c r="AZI78" s="144"/>
      <c r="AZJ78" s="145"/>
      <c r="AZK78" s="116"/>
      <c r="AZL78" s="117"/>
      <c r="AZM78" s="143"/>
      <c r="AZN78" s="144"/>
      <c r="AZO78" s="144"/>
      <c r="AZP78" s="145"/>
      <c r="AZQ78" s="116"/>
      <c r="AZR78" s="117"/>
      <c r="AZS78" s="143"/>
      <c r="AZT78" s="144"/>
      <c r="AZU78" s="144"/>
      <c r="AZV78" s="145"/>
      <c r="AZW78" s="116"/>
      <c r="AZX78" s="117"/>
      <c r="AZY78" s="143"/>
      <c r="AZZ78" s="144"/>
      <c r="BAA78" s="144"/>
      <c r="BAB78" s="145"/>
      <c r="BAC78" s="116"/>
      <c r="BAD78" s="117"/>
      <c r="BAE78" s="143"/>
      <c r="BAF78" s="144"/>
      <c r="BAG78" s="144"/>
      <c r="BAH78" s="145"/>
      <c r="BAI78" s="116"/>
      <c r="BAJ78" s="117"/>
      <c r="BAK78" s="143"/>
      <c r="BAL78" s="144"/>
      <c r="BAM78" s="144"/>
      <c r="BAN78" s="145"/>
      <c r="BAO78" s="116"/>
      <c r="BAP78" s="117"/>
      <c r="BAQ78" s="143"/>
      <c r="BAR78" s="144"/>
      <c r="BAS78" s="144"/>
      <c r="BAT78" s="145"/>
      <c r="BAU78" s="116"/>
      <c r="BAV78" s="117"/>
      <c r="BAW78" s="143"/>
      <c r="BAX78" s="144"/>
      <c r="BAY78" s="144"/>
      <c r="BAZ78" s="145"/>
      <c r="BBA78" s="116"/>
      <c r="BBB78" s="117"/>
      <c r="BBC78" s="143"/>
      <c r="BBD78" s="144"/>
      <c r="BBE78" s="144"/>
      <c r="BBF78" s="145"/>
      <c r="BBG78" s="116"/>
      <c r="BBH78" s="117"/>
      <c r="BBI78" s="143"/>
      <c r="BBJ78" s="144"/>
      <c r="BBK78" s="144"/>
      <c r="BBL78" s="145"/>
      <c r="BBM78" s="116"/>
      <c r="BBN78" s="117"/>
      <c r="BBO78" s="143"/>
      <c r="BBP78" s="144"/>
      <c r="BBQ78" s="144"/>
      <c r="BBR78" s="145"/>
      <c r="BBS78" s="116"/>
      <c r="BBT78" s="117"/>
      <c r="BBU78" s="143"/>
      <c r="BBV78" s="144"/>
      <c r="BBW78" s="144"/>
      <c r="BBX78" s="145"/>
      <c r="BBY78" s="116"/>
      <c r="BBZ78" s="117"/>
      <c r="BCA78" s="143"/>
      <c r="BCB78" s="144"/>
      <c r="BCC78" s="144"/>
      <c r="BCD78" s="145"/>
      <c r="BCE78" s="116"/>
      <c r="BCF78" s="117"/>
      <c r="BCG78" s="143"/>
      <c r="BCH78" s="144"/>
      <c r="BCI78" s="144"/>
      <c r="BCJ78" s="145"/>
      <c r="BCK78" s="116"/>
      <c r="BCL78" s="117"/>
      <c r="BCM78" s="143"/>
      <c r="BCN78" s="144"/>
      <c r="BCO78" s="144"/>
      <c r="BCP78" s="145"/>
      <c r="BCQ78" s="116"/>
      <c r="BCR78" s="117"/>
      <c r="BCS78" s="143"/>
      <c r="BCT78" s="144"/>
      <c r="BCU78" s="144"/>
      <c r="BCV78" s="145"/>
      <c r="BCW78" s="116"/>
      <c r="BCX78" s="117"/>
      <c r="BCY78" s="143"/>
      <c r="BCZ78" s="144"/>
      <c r="BDA78" s="144"/>
      <c r="BDB78" s="145"/>
      <c r="BDC78" s="116"/>
      <c r="BDD78" s="117"/>
      <c r="BDE78" s="143"/>
      <c r="BDF78" s="144"/>
      <c r="BDG78" s="144"/>
      <c r="BDH78" s="145"/>
      <c r="BDI78" s="116"/>
      <c r="BDJ78" s="117"/>
      <c r="BDK78" s="143"/>
      <c r="BDL78" s="144"/>
      <c r="BDM78" s="144"/>
      <c r="BDN78" s="145"/>
      <c r="BDO78" s="116"/>
      <c r="BDP78" s="117"/>
      <c r="BDQ78" s="143"/>
      <c r="BDR78" s="144"/>
      <c r="BDS78" s="144"/>
      <c r="BDT78" s="145"/>
      <c r="BDU78" s="116"/>
      <c r="BDV78" s="117"/>
      <c r="BDW78" s="143"/>
      <c r="BDX78" s="144"/>
      <c r="BDY78" s="144"/>
      <c r="BDZ78" s="145"/>
      <c r="BEA78" s="116"/>
      <c r="BEB78" s="117"/>
      <c r="BEC78" s="143"/>
      <c r="BED78" s="144"/>
      <c r="BEE78" s="144"/>
      <c r="BEF78" s="145"/>
      <c r="BEG78" s="116"/>
      <c r="BEH78" s="117"/>
      <c r="BEI78" s="143"/>
      <c r="BEJ78" s="144"/>
      <c r="BEK78" s="144"/>
      <c r="BEL78" s="145"/>
      <c r="BEM78" s="116"/>
      <c r="BEN78" s="117"/>
      <c r="BEO78" s="143"/>
      <c r="BEP78" s="144"/>
      <c r="BEQ78" s="144"/>
      <c r="BER78" s="145"/>
      <c r="BES78" s="116"/>
      <c r="BET78" s="117"/>
      <c r="BEU78" s="143"/>
      <c r="BEV78" s="144"/>
      <c r="BEW78" s="144"/>
      <c r="BEX78" s="145"/>
      <c r="BEY78" s="116"/>
      <c r="BEZ78" s="117"/>
      <c r="BFA78" s="143"/>
      <c r="BFB78" s="144"/>
      <c r="BFC78" s="144"/>
      <c r="BFD78" s="145"/>
      <c r="BFE78" s="116"/>
      <c r="BFF78" s="117"/>
      <c r="BFG78" s="143"/>
      <c r="BFH78" s="144"/>
      <c r="BFI78" s="144"/>
      <c r="BFJ78" s="145"/>
      <c r="BFK78" s="116"/>
      <c r="BFL78" s="117"/>
      <c r="BFM78" s="143"/>
      <c r="BFN78" s="144"/>
      <c r="BFO78" s="144"/>
      <c r="BFP78" s="145"/>
      <c r="BFQ78" s="116"/>
      <c r="BFR78" s="117"/>
      <c r="BFS78" s="143"/>
      <c r="BFT78" s="144"/>
      <c r="BFU78" s="144"/>
      <c r="BFV78" s="145"/>
      <c r="BFW78" s="116"/>
      <c r="BFX78" s="117"/>
      <c r="BFY78" s="143"/>
      <c r="BFZ78" s="144"/>
      <c r="BGA78" s="144"/>
      <c r="BGB78" s="145"/>
      <c r="BGC78" s="116"/>
      <c r="BGD78" s="117"/>
      <c r="BGE78" s="143"/>
      <c r="BGF78" s="144"/>
      <c r="BGG78" s="144"/>
      <c r="BGH78" s="145"/>
      <c r="BGI78" s="116"/>
      <c r="BGJ78" s="117"/>
      <c r="BGK78" s="143"/>
      <c r="BGL78" s="144"/>
      <c r="BGM78" s="144"/>
      <c r="BGN78" s="145"/>
      <c r="BGO78" s="116"/>
      <c r="BGP78" s="117"/>
      <c r="BGQ78" s="143"/>
      <c r="BGR78" s="144"/>
      <c r="BGS78" s="144"/>
      <c r="BGT78" s="145"/>
      <c r="BGU78" s="116"/>
      <c r="BGV78" s="117"/>
      <c r="BGW78" s="143"/>
      <c r="BGX78" s="144"/>
      <c r="BGY78" s="144"/>
      <c r="BGZ78" s="145"/>
      <c r="BHA78" s="116"/>
      <c r="BHB78" s="117"/>
      <c r="BHC78" s="143"/>
      <c r="BHD78" s="144"/>
      <c r="BHE78" s="144"/>
      <c r="BHF78" s="145"/>
      <c r="BHG78" s="116"/>
      <c r="BHH78" s="117"/>
      <c r="BHI78" s="143"/>
      <c r="BHJ78" s="144"/>
      <c r="BHK78" s="144"/>
      <c r="BHL78" s="145"/>
      <c r="BHM78" s="116"/>
      <c r="BHN78" s="117"/>
      <c r="BHO78" s="143"/>
      <c r="BHP78" s="144"/>
      <c r="BHQ78" s="144"/>
      <c r="BHR78" s="145"/>
      <c r="BHS78" s="116"/>
      <c r="BHT78" s="117"/>
      <c r="BHU78" s="143"/>
      <c r="BHV78" s="144"/>
      <c r="BHW78" s="144"/>
      <c r="BHX78" s="145"/>
      <c r="BHY78" s="116"/>
      <c r="BHZ78" s="117"/>
      <c r="BIA78" s="143"/>
      <c r="BIB78" s="144"/>
      <c r="BIC78" s="144"/>
      <c r="BID78" s="145"/>
      <c r="BIE78" s="116"/>
      <c r="BIF78" s="117"/>
      <c r="BIG78" s="143"/>
      <c r="BIH78" s="144"/>
      <c r="BII78" s="144"/>
      <c r="BIJ78" s="145"/>
      <c r="BIK78" s="116"/>
      <c r="BIL78" s="117"/>
      <c r="BIM78" s="143"/>
      <c r="BIN78" s="144"/>
      <c r="BIO78" s="144"/>
      <c r="BIP78" s="145"/>
      <c r="BIQ78" s="116"/>
      <c r="BIR78" s="117"/>
      <c r="BIS78" s="143"/>
      <c r="BIT78" s="144"/>
      <c r="BIU78" s="144"/>
      <c r="BIV78" s="145"/>
      <c r="BIW78" s="116"/>
      <c r="BIX78" s="117"/>
      <c r="BIY78" s="143"/>
      <c r="BIZ78" s="144"/>
      <c r="BJA78" s="144"/>
      <c r="BJB78" s="145"/>
      <c r="BJC78" s="116"/>
      <c r="BJD78" s="117"/>
      <c r="BJE78" s="143"/>
      <c r="BJF78" s="144"/>
      <c r="BJG78" s="144"/>
      <c r="BJH78" s="145"/>
      <c r="BJI78" s="116"/>
      <c r="BJJ78" s="117"/>
      <c r="BJK78" s="143"/>
      <c r="BJL78" s="144"/>
      <c r="BJM78" s="144"/>
      <c r="BJN78" s="145"/>
      <c r="BJO78" s="116"/>
      <c r="BJP78" s="117"/>
      <c r="BJQ78" s="143"/>
      <c r="BJR78" s="144"/>
      <c r="BJS78" s="144"/>
      <c r="BJT78" s="145"/>
      <c r="BJU78" s="116"/>
      <c r="BJV78" s="117"/>
      <c r="BJW78" s="143"/>
      <c r="BJX78" s="144"/>
      <c r="BJY78" s="144"/>
      <c r="BJZ78" s="145"/>
      <c r="BKA78" s="116"/>
      <c r="BKB78" s="117"/>
      <c r="BKC78" s="143"/>
      <c r="BKD78" s="144"/>
      <c r="BKE78" s="144"/>
      <c r="BKF78" s="145"/>
      <c r="BKG78" s="116"/>
      <c r="BKH78" s="117"/>
      <c r="BKI78" s="143"/>
      <c r="BKJ78" s="144"/>
      <c r="BKK78" s="144"/>
      <c r="BKL78" s="145"/>
      <c r="BKM78" s="116"/>
      <c r="BKN78" s="117"/>
      <c r="BKO78" s="143"/>
      <c r="BKP78" s="144"/>
      <c r="BKQ78" s="144"/>
      <c r="BKR78" s="145"/>
      <c r="BKS78" s="116"/>
      <c r="BKT78" s="117"/>
      <c r="BKU78" s="143"/>
      <c r="BKV78" s="144"/>
      <c r="BKW78" s="144"/>
      <c r="BKX78" s="145"/>
      <c r="BKY78" s="116"/>
      <c r="BKZ78" s="117"/>
      <c r="BLA78" s="143"/>
      <c r="BLB78" s="144"/>
      <c r="BLC78" s="144"/>
      <c r="BLD78" s="145"/>
      <c r="BLE78" s="116"/>
      <c r="BLF78" s="117"/>
      <c r="BLG78" s="143"/>
      <c r="BLH78" s="144"/>
      <c r="BLI78" s="144"/>
      <c r="BLJ78" s="145"/>
      <c r="BLK78" s="116"/>
      <c r="BLL78" s="117"/>
      <c r="BLM78" s="143"/>
      <c r="BLN78" s="144"/>
      <c r="BLO78" s="144"/>
      <c r="BLP78" s="145"/>
      <c r="BLQ78" s="116"/>
      <c r="BLR78" s="117"/>
      <c r="BLS78" s="143"/>
      <c r="BLT78" s="144"/>
      <c r="BLU78" s="144"/>
      <c r="BLV78" s="145"/>
      <c r="BLW78" s="116"/>
      <c r="BLX78" s="117"/>
      <c r="BLY78" s="143"/>
      <c r="BLZ78" s="144"/>
      <c r="BMA78" s="144"/>
      <c r="BMB78" s="145"/>
      <c r="BMC78" s="116"/>
      <c r="BMD78" s="117"/>
      <c r="BME78" s="143"/>
      <c r="BMF78" s="144"/>
      <c r="BMG78" s="144"/>
      <c r="BMH78" s="145"/>
      <c r="BMI78" s="116"/>
      <c r="BMJ78" s="117"/>
      <c r="BMK78" s="143"/>
      <c r="BML78" s="144"/>
      <c r="BMM78" s="144"/>
      <c r="BMN78" s="145"/>
      <c r="BMO78" s="116"/>
      <c r="BMP78" s="117"/>
      <c r="BMQ78" s="143"/>
      <c r="BMR78" s="144"/>
      <c r="BMS78" s="144"/>
      <c r="BMT78" s="145"/>
      <c r="BMU78" s="116"/>
      <c r="BMV78" s="117"/>
      <c r="BMW78" s="143"/>
      <c r="BMX78" s="144"/>
      <c r="BMY78" s="144"/>
      <c r="BMZ78" s="145"/>
      <c r="BNA78" s="116"/>
      <c r="BNB78" s="117"/>
      <c r="BNC78" s="143"/>
      <c r="BND78" s="144"/>
      <c r="BNE78" s="144"/>
      <c r="BNF78" s="145"/>
      <c r="BNG78" s="116"/>
      <c r="BNH78" s="117"/>
      <c r="BNI78" s="143"/>
      <c r="BNJ78" s="144"/>
      <c r="BNK78" s="144"/>
      <c r="BNL78" s="145"/>
      <c r="BNM78" s="116"/>
      <c r="BNN78" s="117"/>
      <c r="BNO78" s="143"/>
      <c r="BNP78" s="144"/>
      <c r="BNQ78" s="144"/>
      <c r="BNR78" s="145"/>
      <c r="BNS78" s="116"/>
      <c r="BNT78" s="117"/>
      <c r="BNU78" s="143"/>
      <c r="BNV78" s="144"/>
      <c r="BNW78" s="144"/>
      <c r="BNX78" s="145"/>
      <c r="BNY78" s="116"/>
      <c r="BNZ78" s="117"/>
      <c r="BOA78" s="143"/>
      <c r="BOB78" s="144"/>
      <c r="BOC78" s="144"/>
      <c r="BOD78" s="145"/>
      <c r="BOE78" s="116"/>
      <c r="BOF78" s="117"/>
      <c r="BOG78" s="143"/>
      <c r="BOH78" s="144"/>
      <c r="BOI78" s="144"/>
      <c r="BOJ78" s="145"/>
      <c r="BOK78" s="116"/>
      <c r="BOL78" s="117"/>
      <c r="BOM78" s="143"/>
      <c r="BON78" s="144"/>
      <c r="BOO78" s="144"/>
      <c r="BOP78" s="145"/>
      <c r="BOQ78" s="116"/>
      <c r="BOR78" s="117"/>
      <c r="BOS78" s="143"/>
      <c r="BOT78" s="144"/>
      <c r="BOU78" s="144"/>
      <c r="BOV78" s="145"/>
      <c r="BOW78" s="116"/>
      <c r="BOX78" s="117"/>
      <c r="BOY78" s="143"/>
      <c r="BOZ78" s="144"/>
      <c r="BPA78" s="144"/>
      <c r="BPB78" s="145"/>
      <c r="BPC78" s="116"/>
      <c r="BPD78" s="117"/>
      <c r="BPE78" s="143"/>
      <c r="BPF78" s="144"/>
      <c r="BPG78" s="144"/>
      <c r="BPH78" s="145"/>
      <c r="BPI78" s="116"/>
      <c r="BPJ78" s="117"/>
      <c r="BPK78" s="143"/>
      <c r="BPL78" s="144"/>
      <c r="BPM78" s="144"/>
      <c r="BPN78" s="145"/>
      <c r="BPO78" s="116"/>
      <c r="BPP78" s="117"/>
      <c r="BPQ78" s="143"/>
      <c r="BPR78" s="144"/>
      <c r="BPS78" s="144"/>
      <c r="BPT78" s="145"/>
      <c r="BPU78" s="116"/>
      <c r="BPV78" s="117"/>
      <c r="BPW78" s="143"/>
      <c r="BPX78" s="144"/>
      <c r="BPY78" s="144"/>
      <c r="BPZ78" s="145"/>
      <c r="BQA78" s="116"/>
      <c r="BQB78" s="117"/>
      <c r="BQC78" s="143"/>
      <c r="BQD78" s="144"/>
      <c r="BQE78" s="144"/>
      <c r="BQF78" s="145"/>
      <c r="BQG78" s="116"/>
      <c r="BQH78" s="117"/>
      <c r="BQI78" s="143"/>
      <c r="BQJ78" s="144"/>
      <c r="BQK78" s="144"/>
      <c r="BQL78" s="145"/>
      <c r="BQM78" s="116"/>
      <c r="BQN78" s="117"/>
      <c r="BQO78" s="143"/>
      <c r="BQP78" s="144"/>
      <c r="BQQ78" s="144"/>
      <c r="BQR78" s="145"/>
      <c r="BQS78" s="116"/>
      <c r="BQT78" s="117"/>
      <c r="BQU78" s="143"/>
      <c r="BQV78" s="144"/>
      <c r="BQW78" s="144"/>
      <c r="BQX78" s="145"/>
      <c r="BQY78" s="116"/>
      <c r="BQZ78" s="117"/>
      <c r="BRA78" s="143"/>
      <c r="BRB78" s="144"/>
      <c r="BRC78" s="144"/>
      <c r="BRD78" s="145"/>
      <c r="BRE78" s="116"/>
      <c r="BRF78" s="117"/>
      <c r="BRG78" s="143"/>
      <c r="BRH78" s="144"/>
      <c r="BRI78" s="144"/>
      <c r="BRJ78" s="145"/>
      <c r="BRK78" s="116"/>
      <c r="BRL78" s="117"/>
      <c r="BRM78" s="143"/>
      <c r="BRN78" s="144"/>
      <c r="BRO78" s="144"/>
      <c r="BRP78" s="145"/>
      <c r="BRQ78" s="116"/>
      <c r="BRR78" s="117"/>
      <c r="BRS78" s="143"/>
      <c r="BRT78" s="144"/>
      <c r="BRU78" s="144"/>
      <c r="BRV78" s="145"/>
      <c r="BRW78" s="116"/>
      <c r="BRX78" s="117"/>
      <c r="BRY78" s="143"/>
      <c r="BRZ78" s="144"/>
      <c r="BSA78" s="144"/>
      <c r="BSB78" s="145"/>
      <c r="BSC78" s="116"/>
      <c r="BSD78" s="117"/>
      <c r="BSE78" s="143"/>
      <c r="BSF78" s="144"/>
      <c r="BSG78" s="144"/>
      <c r="BSH78" s="145"/>
      <c r="BSI78" s="116"/>
      <c r="BSJ78" s="117"/>
      <c r="BSK78" s="143"/>
      <c r="BSL78" s="144"/>
      <c r="BSM78" s="144"/>
      <c r="BSN78" s="145"/>
      <c r="BSO78" s="116"/>
      <c r="BSP78" s="117"/>
      <c r="BSQ78" s="143"/>
      <c r="BSR78" s="144"/>
      <c r="BSS78" s="144"/>
      <c r="BST78" s="145"/>
      <c r="BSU78" s="116"/>
      <c r="BSV78" s="117"/>
      <c r="BSW78" s="143"/>
      <c r="BSX78" s="144"/>
      <c r="BSY78" s="144"/>
      <c r="BSZ78" s="145"/>
      <c r="BTA78" s="116"/>
      <c r="BTB78" s="117"/>
      <c r="BTC78" s="143"/>
      <c r="BTD78" s="144"/>
      <c r="BTE78" s="144"/>
      <c r="BTF78" s="145"/>
      <c r="BTG78" s="116"/>
      <c r="BTH78" s="117"/>
      <c r="BTI78" s="143"/>
      <c r="BTJ78" s="144"/>
      <c r="BTK78" s="144"/>
      <c r="BTL78" s="145"/>
      <c r="BTM78" s="116"/>
      <c r="BTN78" s="117"/>
      <c r="BTO78" s="143"/>
      <c r="BTP78" s="144"/>
      <c r="BTQ78" s="144"/>
      <c r="BTR78" s="145"/>
      <c r="BTS78" s="116"/>
      <c r="BTT78" s="117"/>
      <c r="BTU78" s="143"/>
      <c r="BTV78" s="144"/>
      <c r="BTW78" s="144"/>
      <c r="BTX78" s="145"/>
      <c r="BTY78" s="116"/>
      <c r="BTZ78" s="117"/>
      <c r="BUA78" s="143"/>
      <c r="BUB78" s="144"/>
      <c r="BUC78" s="144"/>
      <c r="BUD78" s="145"/>
      <c r="BUE78" s="116"/>
      <c r="BUF78" s="117"/>
      <c r="BUG78" s="143"/>
      <c r="BUH78" s="144"/>
      <c r="BUI78" s="144"/>
      <c r="BUJ78" s="145"/>
      <c r="BUK78" s="116"/>
      <c r="BUL78" s="117"/>
      <c r="BUM78" s="143"/>
      <c r="BUN78" s="144"/>
      <c r="BUO78" s="144"/>
      <c r="BUP78" s="145"/>
      <c r="BUQ78" s="116"/>
      <c r="BUR78" s="117"/>
      <c r="BUS78" s="143"/>
      <c r="BUT78" s="144"/>
      <c r="BUU78" s="144"/>
      <c r="BUV78" s="145"/>
      <c r="BUW78" s="116"/>
      <c r="BUX78" s="117"/>
      <c r="BUY78" s="143"/>
      <c r="BUZ78" s="144"/>
      <c r="BVA78" s="144"/>
      <c r="BVB78" s="145"/>
      <c r="BVC78" s="116"/>
      <c r="BVD78" s="117"/>
      <c r="BVE78" s="143"/>
      <c r="BVF78" s="144"/>
      <c r="BVG78" s="144"/>
      <c r="BVH78" s="145"/>
      <c r="BVI78" s="116"/>
      <c r="BVJ78" s="117"/>
      <c r="BVK78" s="143"/>
      <c r="BVL78" s="144"/>
      <c r="BVM78" s="144"/>
      <c r="BVN78" s="145"/>
      <c r="BVO78" s="116"/>
      <c r="BVP78" s="117"/>
      <c r="BVQ78" s="143"/>
      <c r="BVR78" s="144"/>
      <c r="BVS78" s="144"/>
      <c r="BVT78" s="145"/>
      <c r="BVU78" s="116"/>
      <c r="BVV78" s="117"/>
      <c r="BVW78" s="143"/>
      <c r="BVX78" s="144"/>
      <c r="BVY78" s="144"/>
      <c r="BVZ78" s="145"/>
      <c r="BWA78" s="116"/>
      <c r="BWB78" s="117"/>
      <c r="BWC78" s="143"/>
      <c r="BWD78" s="144"/>
      <c r="BWE78" s="144"/>
      <c r="BWF78" s="145"/>
      <c r="BWG78" s="116"/>
      <c r="BWH78" s="117"/>
      <c r="BWI78" s="143"/>
      <c r="BWJ78" s="144"/>
      <c r="BWK78" s="144"/>
      <c r="BWL78" s="145"/>
      <c r="BWM78" s="116"/>
      <c r="BWN78" s="117"/>
      <c r="BWO78" s="143"/>
      <c r="BWP78" s="144"/>
      <c r="BWQ78" s="144"/>
      <c r="BWR78" s="145"/>
      <c r="BWS78" s="116"/>
      <c r="BWT78" s="117"/>
      <c r="BWU78" s="143"/>
      <c r="BWV78" s="144"/>
      <c r="BWW78" s="144"/>
      <c r="BWX78" s="145"/>
      <c r="BWY78" s="116"/>
      <c r="BWZ78" s="117"/>
      <c r="BXA78" s="143"/>
      <c r="BXB78" s="144"/>
      <c r="BXC78" s="144"/>
      <c r="BXD78" s="145"/>
      <c r="BXE78" s="116"/>
      <c r="BXF78" s="117"/>
      <c r="BXG78" s="143"/>
      <c r="BXH78" s="144"/>
      <c r="BXI78" s="144"/>
      <c r="BXJ78" s="145"/>
      <c r="BXK78" s="116"/>
      <c r="BXL78" s="117"/>
      <c r="BXM78" s="143"/>
      <c r="BXN78" s="144"/>
      <c r="BXO78" s="144"/>
      <c r="BXP78" s="145"/>
      <c r="BXQ78" s="116"/>
      <c r="BXR78" s="117"/>
      <c r="BXS78" s="143"/>
      <c r="BXT78" s="144"/>
      <c r="BXU78" s="144"/>
      <c r="BXV78" s="145"/>
      <c r="BXW78" s="116"/>
      <c r="BXX78" s="117"/>
      <c r="BXY78" s="143"/>
      <c r="BXZ78" s="144"/>
      <c r="BYA78" s="144"/>
      <c r="BYB78" s="145"/>
      <c r="BYC78" s="116"/>
      <c r="BYD78" s="117"/>
      <c r="BYE78" s="143"/>
      <c r="BYF78" s="144"/>
      <c r="BYG78" s="144"/>
      <c r="BYH78" s="145"/>
      <c r="BYI78" s="116"/>
      <c r="BYJ78" s="117"/>
      <c r="BYK78" s="143"/>
      <c r="BYL78" s="144"/>
      <c r="BYM78" s="144"/>
      <c r="BYN78" s="145"/>
      <c r="BYO78" s="116"/>
      <c r="BYP78" s="117"/>
      <c r="BYQ78" s="143"/>
      <c r="BYR78" s="144"/>
      <c r="BYS78" s="144"/>
      <c r="BYT78" s="145"/>
      <c r="BYU78" s="116"/>
      <c r="BYV78" s="117"/>
      <c r="BYW78" s="143"/>
      <c r="BYX78" s="144"/>
      <c r="BYY78" s="144"/>
      <c r="BYZ78" s="145"/>
      <c r="BZA78" s="116"/>
      <c r="BZB78" s="117"/>
      <c r="BZC78" s="143"/>
      <c r="BZD78" s="144"/>
      <c r="BZE78" s="144"/>
      <c r="BZF78" s="145"/>
      <c r="BZG78" s="116"/>
      <c r="BZH78" s="117"/>
      <c r="BZI78" s="143"/>
      <c r="BZJ78" s="144"/>
      <c r="BZK78" s="144"/>
      <c r="BZL78" s="145"/>
      <c r="BZM78" s="116"/>
      <c r="BZN78" s="117"/>
      <c r="BZO78" s="143"/>
      <c r="BZP78" s="144"/>
      <c r="BZQ78" s="144"/>
      <c r="BZR78" s="145"/>
      <c r="BZS78" s="116"/>
      <c r="BZT78" s="117"/>
      <c r="BZU78" s="143"/>
      <c r="BZV78" s="144"/>
      <c r="BZW78" s="144"/>
      <c r="BZX78" s="145"/>
      <c r="BZY78" s="116"/>
      <c r="BZZ78" s="117"/>
      <c r="CAA78" s="143"/>
      <c r="CAB78" s="144"/>
      <c r="CAC78" s="144"/>
      <c r="CAD78" s="145"/>
      <c r="CAE78" s="116"/>
      <c r="CAF78" s="117"/>
      <c r="CAG78" s="143"/>
      <c r="CAH78" s="144"/>
      <c r="CAI78" s="144"/>
      <c r="CAJ78" s="145"/>
      <c r="CAK78" s="116"/>
      <c r="CAL78" s="117"/>
      <c r="CAM78" s="143"/>
      <c r="CAN78" s="144"/>
      <c r="CAO78" s="144"/>
      <c r="CAP78" s="145"/>
      <c r="CAQ78" s="116"/>
      <c r="CAR78" s="117"/>
      <c r="CAS78" s="143"/>
      <c r="CAT78" s="144"/>
      <c r="CAU78" s="144"/>
      <c r="CAV78" s="145"/>
      <c r="CAW78" s="116"/>
      <c r="CAX78" s="117"/>
      <c r="CAY78" s="143"/>
      <c r="CAZ78" s="144"/>
      <c r="CBA78" s="144"/>
      <c r="CBB78" s="145"/>
      <c r="CBC78" s="116"/>
      <c r="CBD78" s="117"/>
      <c r="CBE78" s="143"/>
      <c r="CBF78" s="144"/>
      <c r="CBG78" s="144"/>
      <c r="CBH78" s="145"/>
      <c r="CBI78" s="116"/>
      <c r="CBJ78" s="117"/>
      <c r="CBK78" s="143"/>
      <c r="CBL78" s="144"/>
      <c r="CBM78" s="144"/>
      <c r="CBN78" s="145"/>
      <c r="CBO78" s="116"/>
      <c r="CBP78" s="117"/>
      <c r="CBQ78" s="143"/>
      <c r="CBR78" s="144"/>
      <c r="CBS78" s="144"/>
      <c r="CBT78" s="145"/>
      <c r="CBU78" s="116"/>
      <c r="CBV78" s="117"/>
      <c r="CBW78" s="143"/>
      <c r="CBX78" s="144"/>
      <c r="CBY78" s="144"/>
      <c r="CBZ78" s="145"/>
      <c r="CCA78" s="116"/>
      <c r="CCB78" s="117"/>
      <c r="CCC78" s="143"/>
      <c r="CCD78" s="144"/>
      <c r="CCE78" s="144"/>
      <c r="CCF78" s="145"/>
      <c r="CCG78" s="116"/>
      <c r="CCH78" s="117"/>
      <c r="CCI78" s="143"/>
      <c r="CCJ78" s="144"/>
      <c r="CCK78" s="144"/>
      <c r="CCL78" s="145"/>
      <c r="CCM78" s="116"/>
      <c r="CCN78" s="117"/>
      <c r="CCO78" s="143"/>
      <c r="CCP78" s="144"/>
      <c r="CCQ78" s="144"/>
      <c r="CCR78" s="145"/>
      <c r="CCS78" s="116"/>
      <c r="CCT78" s="117"/>
      <c r="CCU78" s="143"/>
      <c r="CCV78" s="144"/>
      <c r="CCW78" s="144"/>
      <c r="CCX78" s="145"/>
      <c r="CCY78" s="116"/>
      <c r="CCZ78" s="117"/>
      <c r="CDA78" s="143"/>
      <c r="CDB78" s="144"/>
      <c r="CDC78" s="144"/>
      <c r="CDD78" s="145"/>
      <c r="CDE78" s="116"/>
      <c r="CDF78" s="117"/>
      <c r="CDG78" s="143"/>
      <c r="CDH78" s="144"/>
      <c r="CDI78" s="144"/>
      <c r="CDJ78" s="145"/>
      <c r="CDK78" s="116"/>
      <c r="CDL78" s="117"/>
      <c r="CDM78" s="143"/>
      <c r="CDN78" s="144"/>
      <c r="CDO78" s="144"/>
      <c r="CDP78" s="145"/>
      <c r="CDQ78" s="116"/>
      <c r="CDR78" s="117"/>
      <c r="CDS78" s="143"/>
      <c r="CDT78" s="144"/>
      <c r="CDU78" s="144"/>
      <c r="CDV78" s="145"/>
      <c r="CDW78" s="116"/>
      <c r="CDX78" s="117"/>
      <c r="CDY78" s="143"/>
      <c r="CDZ78" s="144"/>
      <c r="CEA78" s="144"/>
      <c r="CEB78" s="145"/>
      <c r="CEC78" s="116"/>
      <c r="CED78" s="117"/>
      <c r="CEE78" s="143"/>
      <c r="CEF78" s="144"/>
      <c r="CEG78" s="144"/>
      <c r="CEH78" s="145"/>
      <c r="CEI78" s="116"/>
      <c r="CEJ78" s="117"/>
      <c r="CEK78" s="143"/>
      <c r="CEL78" s="144"/>
      <c r="CEM78" s="144"/>
      <c r="CEN78" s="145"/>
      <c r="CEO78" s="116"/>
      <c r="CEP78" s="117"/>
      <c r="CEQ78" s="143"/>
      <c r="CER78" s="144"/>
      <c r="CES78" s="144"/>
      <c r="CET78" s="145"/>
      <c r="CEU78" s="116"/>
      <c r="CEV78" s="117"/>
      <c r="CEW78" s="143"/>
      <c r="CEX78" s="144"/>
      <c r="CEY78" s="144"/>
      <c r="CEZ78" s="145"/>
      <c r="CFA78" s="116"/>
      <c r="CFB78" s="117"/>
      <c r="CFC78" s="143"/>
      <c r="CFD78" s="144"/>
      <c r="CFE78" s="144"/>
      <c r="CFF78" s="145"/>
      <c r="CFG78" s="116"/>
      <c r="CFH78" s="117"/>
      <c r="CFI78" s="143"/>
      <c r="CFJ78" s="144"/>
      <c r="CFK78" s="144"/>
      <c r="CFL78" s="145"/>
      <c r="CFM78" s="116"/>
      <c r="CFN78" s="117"/>
      <c r="CFO78" s="143"/>
      <c r="CFP78" s="144"/>
      <c r="CFQ78" s="144"/>
      <c r="CFR78" s="145"/>
      <c r="CFS78" s="116"/>
      <c r="CFT78" s="117"/>
      <c r="CFU78" s="143"/>
      <c r="CFV78" s="144"/>
      <c r="CFW78" s="144"/>
      <c r="CFX78" s="145"/>
      <c r="CFY78" s="116"/>
      <c r="CFZ78" s="117"/>
      <c r="CGA78" s="143"/>
      <c r="CGB78" s="144"/>
      <c r="CGC78" s="144"/>
      <c r="CGD78" s="145"/>
      <c r="CGE78" s="116"/>
      <c r="CGF78" s="117"/>
      <c r="CGG78" s="143"/>
      <c r="CGH78" s="144"/>
      <c r="CGI78" s="144"/>
      <c r="CGJ78" s="145"/>
      <c r="CGK78" s="116"/>
      <c r="CGL78" s="117"/>
      <c r="CGM78" s="143"/>
      <c r="CGN78" s="144"/>
      <c r="CGO78" s="144"/>
      <c r="CGP78" s="145"/>
      <c r="CGQ78" s="116"/>
      <c r="CGR78" s="117"/>
      <c r="CGS78" s="143"/>
      <c r="CGT78" s="144"/>
      <c r="CGU78" s="144"/>
      <c r="CGV78" s="145"/>
      <c r="CGW78" s="116"/>
      <c r="CGX78" s="117"/>
      <c r="CGY78" s="143"/>
      <c r="CGZ78" s="144"/>
      <c r="CHA78" s="144"/>
      <c r="CHB78" s="145"/>
      <c r="CHC78" s="116"/>
      <c r="CHD78" s="117"/>
      <c r="CHE78" s="143"/>
      <c r="CHF78" s="144"/>
      <c r="CHG78" s="144"/>
      <c r="CHH78" s="145"/>
      <c r="CHI78" s="116"/>
      <c r="CHJ78" s="117"/>
      <c r="CHK78" s="143"/>
      <c r="CHL78" s="144"/>
      <c r="CHM78" s="144"/>
      <c r="CHN78" s="145"/>
      <c r="CHO78" s="116"/>
      <c r="CHP78" s="117"/>
      <c r="CHQ78" s="143"/>
      <c r="CHR78" s="144"/>
      <c r="CHS78" s="144"/>
      <c r="CHT78" s="145"/>
      <c r="CHU78" s="116"/>
      <c r="CHV78" s="117"/>
      <c r="CHW78" s="143"/>
      <c r="CHX78" s="144"/>
      <c r="CHY78" s="144"/>
      <c r="CHZ78" s="145"/>
      <c r="CIA78" s="116"/>
      <c r="CIB78" s="117"/>
      <c r="CIC78" s="143"/>
      <c r="CID78" s="144"/>
      <c r="CIE78" s="144"/>
      <c r="CIF78" s="145"/>
      <c r="CIG78" s="116"/>
      <c r="CIH78" s="117"/>
      <c r="CII78" s="143"/>
      <c r="CIJ78" s="144"/>
      <c r="CIK78" s="144"/>
      <c r="CIL78" s="145"/>
      <c r="CIM78" s="116"/>
      <c r="CIN78" s="117"/>
      <c r="CIO78" s="143"/>
      <c r="CIP78" s="144"/>
      <c r="CIQ78" s="144"/>
      <c r="CIR78" s="145"/>
      <c r="CIS78" s="116"/>
      <c r="CIT78" s="117"/>
      <c r="CIU78" s="143"/>
      <c r="CIV78" s="144"/>
      <c r="CIW78" s="144"/>
      <c r="CIX78" s="145"/>
      <c r="CIY78" s="116"/>
      <c r="CIZ78" s="117"/>
      <c r="CJA78" s="143"/>
      <c r="CJB78" s="144"/>
      <c r="CJC78" s="144"/>
      <c r="CJD78" s="145"/>
      <c r="CJE78" s="116"/>
      <c r="CJF78" s="117"/>
      <c r="CJG78" s="143"/>
      <c r="CJH78" s="144"/>
      <c r="CJI78" s="144"/>
      <c r="CJJ78" s="145"/>
      <c r="CJK78" s="116"/>
      <c r="CJL78" s="117"/>
      <c r="CJM78" s="143"/>
      <c r="CJN78" s="144"/>
      <c r="CJO78" s="144"/>
      <c r="CJP78" s="145"/>
      <c r="CJQ78" s="116"/>
      <c r="CJR78" s="117"/>
      <c r="CJS78" s="143"/>
      <c r="CJT78" s="144"/>
      <c r="CJU78" s="144"/>
      <c r="CJV78" s="145"/>
      <c r="CJW78" s="116"/>
      <c r="CJX78" s="117"/>
      <c r="CJY78" s="143"/>
      <c r="CJZ78" s="144"/>
      <c r="CKA78" s="144"/>
      <c r="CKB78" s="145"/>
      <c r="CKC78" s="116"/>
      <c r="CKD78" s="117"/>
      <c r="CKE78" s="143"/>
      <c r="CKF78" s="144"/>
      <c r="CKG78" s="144"/>
      <c r="CKH78" s="145"/>
      <c r="CKI78" s="116"/>
      <c r="CKJ78" s="117"/>
      <c r="CKK78" s="143"/>
      <c r="CKL78" s="144"/>
      <c r="CKM78" s="144"/>
      <c r="CKN78" s="145"/>
      <c r="CKO78" s="116"/>
      <c r="CKP78" s="117"/>
      <c r="CKQ78" s="143"/>
      <c r="CKR78" s="144"/>
      <c r="CKS78" s="144"/>
      <c r="CKT78" s="145"/>
      <c r="CKU78" s="116"/>
      <c r="CKV78" s="117"/>
      <c r="CKW78" s="143"/>
      <c r="CKX78" s="144"/>
      <c r="CKY78" s="144"/>
      <c r="CKZ78" s="145"/>
      <c r="CLA78" s="116"/>
      <c r="CLB78" s="117"/>
      <c r="CLC78" s="143"/>
      <c r="CLD78" s="144"/>
      <c r="CLE78" s="144"/>
      <c r="CLF78" s="145"/>
      <c r="CLG78" s="116"/>
      <c r="CLH78" s="117"/>
      <c r="CLI78" s="143"/>
      <c r="CLJ78" s="144"/>
      <c r="CLK78" s="144"/>
      <c r="CLL78" s="145"/>
      <c r="CLM78" s="116"/>
      <c r="CLN78" s="117"/>
      <c r="CLO78" s="143"/>
      <c r="CLP78" s="144"/>
      <c r="CLQ78" s="144"/>
      <c r="CLR78" s="145"/>
      <c r="CLS78" s="116"/>
      <c r="CLT78" s="117"/>
      <c r="CLU78" s="143"/>
      <c r="CLV78" s="144"/>
      <c r="CLW78" s="144"/>
      <c r="CLX78" s="145"/>
      <c r="CLY78" s="116"/>
      <c r="CLZ78" s="117"/>
      <c r="CMA78" s="143"/>
      <c r="CMB78" s="144"/>
      <c r="CMC78" s="144"/>
      <c r="CMD78" s="145"/>
      <c r="CME78" s="116"/>
      <c r="CMF78" s="117"/>
      <c r="CMG78" s="143"/>
      <c r="CMH78" s="144"/>
      <c r="CMI78" s="144"/>
      <c r="CMJ78" s="145"/>
      <c r="CMK78" s="116"/>
      <c r="CML78" s="117"/>
      <c r="CMM78" s="143"/>
      <c r="CMN78" s="144"/>
      <c r="CMO78" s="144"/>
      <c r="CMP78" s="145"/>
      <c r="CMQ78" s="116"/>
      <c r="CMR78" s="117"/>
      <c r="CMS78" s="143"/>
      <c r="CMT78" s="144"/>
      <c r="CMU78" s="144"/>
      <c r="CMV78" s="145"/>
      <c r="CMW78" s="116"/>
      <c r="CMX78" s="117"/>
      <c r="CMY78" s="143"/>
      <c r="CMZ78" s="144"/>
      <c r="CNA78" s="144"/>
      <c r="CNB78" s="145"/>
      <c r="CNC78" s="116"/>
      <c r="CND78" s="117"/>
      <c r="CNE78" s="143"/>
      <c r="CNF78" s="144"/>
      <c r="CNG78" s="144"/>
      <c r="CNH78" s="145"/>
      <c r="CNI78" s="116"/>
      <c r="CNJ78" s="117"/>
      <c r="CNK78" s="143"/>
      <c r="CNL78" s="144"/>
      <c r="CNM78" s="144"/>
      <c r="CNN78" s="145"/>
      <c r="CNO78" s="116"/>
      <c r="CNP78" s="117"/>
      <c r="CNQ78" s="143"/>
      <c r="CNR78" s="144"/>
      <c r="CNS78" s="144"/>
      <c r="CNT78" s="145"/>
      <c r="CNU78" s="116"/>
      <c r="CNV78" s="117"/>
      <c r="CNW78" s="143"/>
      <c r="CNX78" s="144"/>
      <c r="CNY78" s="144"/>
      <c r="CNZ78" s="145"/>
      <c r="COA78" s="116"/>
      <c r="COB78" s="117"/>
      <c r="COC78" s="143"/>
      <c r="COD78" s="144"/>
      <c r="COE78" s="144"/>
      <c r="COF78" s="145"/>
      <c r="COG78" s="116"/>
      <c r="COH78" s="117"/>
      <c r="COI78" s="143"/>
      <c r="COJ78" s="144"/>
      <c r="COK78" s="144"/>
      <c r="COL78" s="145"/>
      <c r="COM78" s="116"/>
      <c r="CON78" s="117"/>
      <c r="COO78" s="143"/>
      <c r="COP78" s="144"/>
      <c r="COQ78" s="144"/>
      <c r="COR78" s="145"/>
      <c r="COS78" s="116"/>
      <c r="COT78" s="117"/>
      <c r="COU78" s="143"/>
      <c r="COV78" s="144"/>
      <c r="COW78" s="144"/>
      <c r="COX78" s="145"/>
      <c r="COY78" s="116"/>
      <c r="COZ78" s="117"/>
      <c r="CPA78" s="143"/>
      <c r="CPB78" s="144"/>
      <c r="CPC78" s="144"/>
      <c r="CPD78" s="145"/>
      <c r="CPE78" s="116"/>
      <c r="CPF78" s="117"/>
      <c r="CPG78" s="143"/>
      <c r="CPH78" s="144"/>
      <c r="CPI78" s="144"/>
      <c r="CPJ78" s="145"/>
      <c r="CPK78" s="116"/>
      <c r="CPL78" s="117"/>
      <c r="CPM78" s="143"/>
      <c r="CPN78" s="144"/>
      <c r="CPO78" s="144"/>
      <c r="CPP78" s="145"/>
      <c r="CPQ78" s="116"/>
      <c r="CPR78" s="117"/>
      <c r="CPS78" s="143"/>
      <c r="CPT78" s="144"/>
      <c r="CPU78" s="144"/>
      <c r="CPV78" s="145"/>
      <c r="CPW78" s="116"/>
      <c r="CPX78" s="117"/>
      <c r="CPY78" s="143"/>
      <c r="CPZ78" s="144"/>
      <c r="CQA78" s="144"/>
      <c r="CQB78" s="145"/>
      <c r="CQC78" s="116"/>
      <c r="CQD78" s="117"/>
      <c r="CQE78" s="143"/>
      <c r="CQF78" s="144"/>
      <c r="CQG78" s="144"/>
      <c r="CQH78" s="145"/>
      <c r="CQI78" s="116"/>
      <c r="CQJ78" s="117"/>
      <c r="CQK78" s="143"/>
      <c r="CQL78" s="144"/>
      <c r="CQM78" s="144"/>
      <c r="CQN78" s="145"/>
      <c r="CQO78" s="116"/>
      <c r="CQP78" s="117"/>
      <c r="CQQ78" s="143"/>
      <c r="CQR78" s="144"/>
      <c r="CQS78" s="144"/>
      <c r="CQT78" s="145"/>
      <c r="CQU78" s="116"/>
      <c r="CQV78" s="117"/>
      <c r="CQW78" s="143"/>
      <c r="CQX78" s="144"/>
      <c r="CQY78" s="144"/>
      <c r="CQZ78" s="145"/>
      <c r="CRA78" s="116"/>
      <c r="CRB78" s="117"/>
      <c r="CRC78" s="143"/>
      <c r="CRD78" s="144"/>
      <c r="CRE78" s="144"/>
      <c r="CRF78" s="145"/>
      <c r="CRG78" s="116"/>
      <c r="CRH78" s="117"/>
      <c r="CRI78" s="143"/>
      <c r="CRJ78" s="144"/>
      <c r="CRK78" s="144"/>
      <c r="CRL78" s="145"/>
      <c r="CRM78" s="116"/>
      <c r="CRN78" s="117"/>
      <c r="CRO78" s="143"/>
      <c r="CRP78" s="144"/>
      <c r="CRQ78" s="144"/>
      <c r="CRR78" s="145"/>
      <c r="CRS78" s="116"/>
      <c r="CRT78" s="117"/>
      <c r="CRU78" s="143"/>
      <c r="CRV78" s="144"/>
      <c r="CRW78" s="144"/>
      <c r="CRX78" s="145"/>
      <c r="CRY78" s="116"/>
      <c r="CRZ78" s="117"/>
      <c r="CSA78" s="143"/>
      <c r="CSB78" s="144"/>
      <c r="CSC78" s="144"/>
      <c r="CSD78" s="145"/>
      <c r="CSE78" s="116"/>
      <c r="CSF78" s="117"/>
      <c r="CSG78" s="143"/>
      <c r="CSH78" s="144"/>
      <c r="CSI78" s="144"/>
      <c r="CSJ78" s="145"/>
      <c r="CSK78" s="116"/>
      <c r="CSL78" s="117"/>
      <c r="CSM78" s="143"/>
      <c r="CSN78" s="144"/>
      <c r="CSO78" s="144"/>
      <c r="CSP78" s="145"/>
      <c r="CSQ78" s="116"/>
      <c r="CSR78" s="117"/>
      <c r="CSS78" s="143"/>
      <c r="CST78" s="144"/>
      <c r="CSU78" s="144"/>
      <c r="CSV78" s="145"/>
      <c r="CSW78" s="116"/>
      <c r="CSX78" s="117"/>
      <c r="CSY78" s="143"/>
      <c r="CSZ78" s="144"/>
      <c r="CTA78" s="144"/>
      <c r="CTB78" s="145"/>
      <c r="CTC78" s="116"/>
      <c r="CTD78" s="117"/>
      <c r="CTE78" s="143"/>
      <c r="CTF78" s="144"/>
      <c r="CTG78" s="144"/>
      <c r="CTH78" s="145"/>
      <c r="CTI78" s="116"/>
      <c r="CTJ78" s="117"/>
      <c r="CTK78" s="143"/>
      <c r="CTL78" s="144"/>
      <c r="CTM78" s="144"/>
      <c r="CTN78" s="145"/>
      <c r="CTO78" s="116"/>
      <c r="CTP78" s="117"/>
      <c r="CTQ78" s="143"/>
      <c r="CTR78" s="144"/>
      <c r="CTS78" s="144"/>
      <c r="CTT78" s="145"/>
      <c r="CTU78" s="116"/>
      <c r="CTV78" s="117"/>
      <c r="CTW78" s="143"/>
      <c r="CTX78" s="144"/>
      <c r="CTY78" s="144"/>
      <c r="CTZ78" s="145"/>
      <c r="CUA78" s="116"/>
    </row>
    <row r="79" spans="1:2575" s="1" customFormat="1">
      <c r="A79" s="42"/>
      <c r="B79" s="43"/>
      <c r="C79" s="42"/>
      <c r="D79" s="44"/>
      <c r="E79" s="45"/>
      <c r="F79" s="45"/>
      <c r="G79" s="5"/>
      <c r="H79" s="5"/>
      <c r="I79" s="5"/>
      <c r="J79" s="5"/>
    </row>
    <row r="80" spans="1:2575" s="1" customFormat="1" ht="15.6">
      <c r="A80" s="46"/>
      <c r="B80" s="47" t="s">
        <v>17</v>
      </c>
      <c r="C80" s="46"/>
      <c r="D80" s="48"/>
      <c r="E80" s="49"/>
      <c r="F80" s="50"/>
      <c r="G80" s="5"/>
      <c r="H80" s="5"/>
      <c r="I80" s="5"/>
      <c r="J80" s="5"/>
    </row>
    <row r="81" spans="1:10" s="1" customFormat="1">
      <c r="A81" s="51"/>
      <c r="B81" s="52"/>
      <c r="C81" s="53"/>
      <c r="D81" s="54"/>
      <c r="E81" s="53"/>
      <c r="F81" s="53"/>
      <c r="G81" s="5"/>
      <c r="H81" s="5"/>
      <c r="I81" s="5"/>
      <c r="J81" s="5"/>
    </row>
    <row r="82" spans="1:10" s="1" customFormat="1" ht="15.6">
      <c r="A82" s="7" t="s">
        <v>84</v>
      </c>
      <c r="B82" s="205" t="s">
        <v>85</v>
      </c>
      <c r="C82" s="206"/>
      <c r="D82" s="206"/>
      <c r="E82" s="206"/>
      <c r="F82" s="207"/>
      <c r="G82" s="5"/>
      <c r="H82" s="5"/>
      <c r="I82" s="5"/>
      <c r="J82" s="5"/>
    </row>
    <row r="83" spans="1:10" s="1" customFormat="1">
      <c r="A83" s="118"/>
      <c r="B83" s="119"/>
      <c r="C83" s="118"/>
      <c r="D83" s="120"/>
      <c r="E83" s="14"/>
      <c r="F83" s="121"/>
      <c r="G83" s="5"/>
      <c r="H83" s="5"/>
      <c r="I83" s="5"/>
      <c r="J83" s="5"/>
    </row>
    <row r="84" spans="1:10" s="1" customFormat="1">
      <c r="A84" s="122" t="s">
        <v>3</v>
      </c>
      <c r="B84" s="123" t="s">
        <v>4</v>
      </c>
      <c r="C84" s="122" t="s">
        <v>5</v>
      </c>
      <c r="D84" s="124" t="s">
        <v>6</v>
      </c>
      <c r="E84" s="19" t="s">
        <v>7</v>
      </c>
      <c r="F84" s="125" t="s">
        <v>8</v>
      </c>
      <c r="G84" s="5"/>
      <c r="H84" s="5"/>
      <c r="I84" s="5"/>
      <c r="J84" s="5"/>
    </row>
    <row r="85" spans="1:10" s="1" customFormat="1">
      <c r="A85" s="126"/>
      <c r="B85" s="87"/>
      <c r="C85" s="126"/>
      <c r="D85" s="127"/>
      <c r="E85" s="24"/>
      <c r="F85" s="128"/>
      <c r="G85" s="5"/>
      <c r="H85" s="5"/>
      <c r="I85" s="5"/>
      <c r="J85" s="5"/>
    </row>
    <row r="86" spans="1:10" s="1" customFormat="1">
      <c r="A86" s="55">
        <v>5.0999999999999996</v>
      </c>
      <c r="B86" s="55" t="s">
        <v>86</v>
      </c>
      <c r="C86" s="69"/>
      <c r="D86" s="70"/>
      <c r="E86" s="71"/>
      <c r="F86" s="72"/>
      <c r="G86" s="5"/>
      <c r="H86" s="5"/>
      <c r="I86" s="5"/>
      <c r="J86" s="5"/>
    </row>
    <row r="87" spans="1:10" s="1" customFormat="1" ht="55.2">
      <c r="A87" s="37" t="s">
        <v>87</v>
      </c>
      <c r="B87" s="73" t="s">
        <v>88</v>
      </c>
      <c r="C87" s="35" t="s">
        <v>10</v>
      </c>
      <c r="D87" s="115">
        <v>1</v>
      </c>
      <c r="E87" s="63"/>
      <c r="F87" s="61"/>
      <c r="G87" s="5"/>
      <c r="H87" s="5"/>
      <c r="I87" s="5"/>
      <c r="J87" s="5"/>
    </row>
    <row r="88" spans="1:10" s="1" customFormat="1">
      <c r="A88" s="37"/>
      <c r="B88" s="73"/>
      <c r="C88" s="35"/>
      <c r="D88" s="115"/>
      <c r="E88" s="63"/>
      <c r="F88" s="61"/>
      <c r="G88" s="5"/>
      <c r="H88" s="5"/>
      <c r="I88" s="5"/>
      <c r="J88" s="5"/>
    </row>
    <row r="89" spans="1:10" s="1" customFormat="1">
      <c r="A89" s="55">
        <v>5.2</v>
      </c>
      <c r="B89" s="129" t="s">
        <v>89</v>
      </c>
      <c r="C89" s="35"/>
      <c r="D89" s="115"/>
      <c r="E89" s="63"/>
      <c r="F89" s="61"/>
      <c r="G89" s="5"/>
      <c r="H89" s="5"/>
      <c r="I89" s="5"/>
      <c r="J89" s="5"/>
    </row>
    <row r="90" spans="1:10" s="1" customFormat="1" ht="27.6">
      <c r="A90" s="37" t="s">
        <v>90</v>
      </c>
      <c r="B90" s="73" t="s">
        <v>91</v>
      </c>
      <c r="C90" s="35" t="s">
        <v>28</v>
      </c>
      <c r="D90" s="115">
        <v>6.75</v>
      </c>
      <c r="E90" s="63"/>
      <c r="F90" s="61"/>
      <c r="G90" s="5"/>
      <c r="H90" s="5"/>
      <c r="I90" s="5"/>
      <c r="J90" s="5"/>
    </row>
    <row r="91" spans="1:10" s="1" customFormat="1" ht="69">
      <c r="A91" s="37" t="s">
        <v>92</v>
      </c>
      <c r="B91" s="73" t="s">
        <v>93</v>
      </c>
      <c r="C91" s="35" t="s">
        <v>10</v>
      </c>
      <c r="D91" s="115">
        <v>1</v>
      </c>
      <c r="E91" s="63"/>
      <c r="F91" s="61"/>
      <c r="G91" s="5"/>
      <c r="H91" s="5"/>
      <c r="I91" s="5"/>
      <c r="J91" s="5"/>
    </row>
    <row r="92" spans="1:10" s="1" customFormat="1" ht="138">
      <c r="A92" s="37" t="s">
        <v>94</v>
      </c>
      <c r="B92" s="73" t="s">
        <v>95</v>
      </c>
      <c r="C92" s="35" t="s">
        <v>96</v>
      </c>
      <c r="D92" s="115">
        <v>1</v>
      </c>
      <c r="E92" s="63"/>
      <c r="F92" s="61"/>
      <c r="G92" s="5"/>
      <c r="H92" s="5"/>
      <c r="I92" s="5"/>
      <c r="J92" s="5"/>
    </row>
    <row r="93" spans="1:10" s="1" customFormat="1" ht="69">
      <c r="A93" s="37" t="s">
        <v>97</v>
      </c>
      <c r="B93" s="73" t="s">
        <v>98</v>
      </c>
      <c r="C93" s="35" t="s">
        <v>10</v>
      </c>
      <c r="D93" s="115">
        <v>1</v>
      </c>
      <c r="E93" s="63"/>
      <c r="F93" s="61"/>
      <c r="G93" s="5"/>
      <c r="H93" s="5"/>
      <c r="I93" s="5"/>
      <c r="J93" s="5"/>
    </row>
    <row r="94" spans="1:10" s="1" customFormat="1">
      <c r="A94" s="37"/>
      <c r="B94" s="73"/>
      <c r="C94" s="35"/>
      <c r="D94" s="115"/>
      <c r="E94" s="63"/>
      <c r="F94" s="61"/>
      <c r="G94" s="5"/>
      <c r="H94" s="5"/>
      <c r="I94" s="5"/>
      <c r="J94" s="5"/>
    </row>
    <row r="95" spans="1:10" s="1" customFormat="1">
      <c r="A95" s="55">
        <v>5.3</v>
      </c>
      <c r="B95" s="129" t="s">
        <v>99</v>
      </c>
      <c r="C95" s="35"/>
      <c r="D95" s="115"/>
      <c r="E95" s="63"/>
      <c r="F95" s="61"/>
      <c r="G95" s="5"/>
      <c r="H95" s="5"/>
      <c r="I95" s="5"/>
      <c r="J95" s="5"/>
    </row>
    <row r="96" spans="1:10" s="1" customFormat="1" ht="69">
      <c r="A96" s="37" t="s">
        <v>100</v>
      </c>
      <c r="B96" s="93" t="s">
        <v>101</v>
      </c>
      <c r="C96" s="130" t="s">
        <v>102</v>
      </c>
      <c r="D96" s="112">
        <v>1</v>
      </c>
      <c r="E96" s="109"/>
      <c r="F96" s="131"/>
      <c r="G96" s="5"/>
      <c r="H96" s="5"/>
      <c r="I96" s="5"/>
      <c r="J96" s="5"/>
    </row>
    <row r="97" spans="1:10" s="1" customFormat="1" ht="110.25" customHeight="1">
      <c r="A97" s="37" t="s">
        <v>103</v>
      </c>
      <c r="B97" s="27" t="s">
        <v>104</v>
      </c>
      <c r="C97" s="35" t="s">
        <v>15</v>
      </c>
      <c r="D97" s="62">
        <v>1</v>
      </c>
      <c r="E97" s="109"/>
      <c r="F97" s="131"/>
      <c r="G97" s="5"/>
      <c r="H97" s="5"/>
      <c r="I97" s="5"/>
      <c r="J97" s="5"/>
    </row>
    <row r="98" spans="1:10" s="1" customFormat="1">
      <c r="A98" s="37" t="s">
        <v>105</v>
      </c>
      <c r="B98" s="27" t="s">
        <v>106</v>
      </c>
      <c r="C98" s="26" t="s">
        <v>15</v>
      </c>
      <c r="D98" s="132">
        <v>1</v>
      </c>
      <c r="E98" s="133"/>
      <c r="F98" s="133"/>
      <c r="G98" s="5"/>
      <c r="H98" s="5"/>
      <c r="I98" s="5"/>
      <c r="J98" s="5"/>
    </row>
    <row r="99" spans="1:10" s="1" customFormat="1">
      <c r="A99" s="37" t="s">
        <v>107</v>
      </c>
      <c r="B99" s="73" t="s">
        <v>108</v>
      </c>
      <c r="C99" s="35" t="s">
        <v>12</v>
      </c>
      <c r="D99" s="62">
        <v>1</v>
      </c>
      <c r="E99" s="113"/>
      <c r="F99" s="131"/>
      <c r="G99" s="5"/>
      <c r="H99" s="5"/>
      <c r="I99" s="5"/>
      <c r="J99" s="5"/>
    </row>
    <row r="100" spans="1:10" s="1" customFormat="1">
      <c r="A100" s="37" t="s">
        <v>109</v>
      </c>
      <c r="B100" s="27" t="s">
        <v>110</v>
      </c>
      <c r="C100" s="35" t="s">
        <v>111</v>
      </c>
      <c r="D100" s="132">
        <v>15</v>
      </c>
      <c r="E100" s="133"/>
      <c r="F100" s="133"/>
      <c r="G100" s="5"/>
      <c r="H100" s="5"/>
      <c r="I100" s="5"/>
      <c r="J100" s="5"/>
    </row>
    <row r="101" spans="1:10" s="1" customFormat="1" ht="16.8">
      <c r="A101" s="37" t="s">
        <v>112</v>
      </c>
      <c r="B101" s="73" t="s">
        <v>113</v>
      </c>
      <c r="C101" s="35" t="s">
        <v>111</v>
      </c>
      <c r="D101" s="62">
        <v>15</v>
      </c>
      <c r="E101" s="113"/>
      <c r="F101" s="131"/>
      <c r="G101" s="5"/>
      <c r="H101" s="5"/>
      <c r="I101" s="5"/>
      <c r="J101" s="5"/>
    </row>
    <row r="102" spans="1:10" s="1" customFormat="1" ht="16.8">
      <c r="A102" s="37" t="s">
        <v>114</v>
      </c>
      <c r="B102" s="73" t="s">
        <v>115</v>
      </c>
      <c r="C102" s="35" t="s">
        <v>111</v>
      </c>
      <c r="D102" s="62">
        <v>15</v>
      </c>
      <c r="E102" s="113"/>
      <c r="F102" s="131"/>
      <c r="G102" s="5"/>
      <c r="H102" s="5"/>
      <c r="I102" s="5"/>
      <c r="J102" s="5"/>
    </row>
    <row r="103" spans="1:10" s="1" customFormat="1" ht="16.8">
      <c r="A103" s="37" t="s">
        <v>116</v>
      </c>
      <c r="B103" s="73" t="s">
        <v>117</v>
      </c>
      <c r="C103" s="35" t="s">
        <v>111</v>
      </c>
      <c r="D103" s="62">
        <v>15</v>
      </c>
      <c r="E103" s="113"/>
      <c r="F103" s="131"/>
      <c r="G103" s="5"/>
      <c r="H103" s="5"/>
      <c r="I103" s="5"/>
      <c r="J103" s="5"/>
    </row>
    <row r="104" spans="1:10" s="1" customFormat="1" ht="18.600000000000001">
      <c r="A104" s="37" t="s">
        <v>118</v>
      </c>
      <c r="B104" s="73" t="s">
        <v>119</v>
      </c>
      <c r="C104" s="35" t="s">
        <v>111</v>
      </c>
      <c r="D104" s="62">
        <v>15</v>
      </c>
      <c r="E104" s="113"/>
      <c r="F104" s="131"/>
      <c r="G104" s="5"/>
      <c r="H104" s="5"/>
      <c r="I104" s="5"/>
      <c r="J104" s="5"/>
    </row>
    <row r="105" spans="1:10" s="1" customFormat="1" ht="18.600000000000001">
      <c r="A105" s="37" t="s">
        <v>120</v>
      </c>
      <c r="B105" s="73" t="s">
        <v>121</v>
      </c>
      <c r="C105" s="35" t="s">
        <v>111</v>
      </c>
      <c r="D105" s="62">
        <v>18</v>
      </c>
      <c r="E105" s="113"/>
      <c r="F105" s="131"/>
      <c r="G105" s="5"/>
      <c r="H105" s="5"/>
      <c r="I105" s="5"/>
      <c r="J105" s="5"/>
    </row>
    <row r="106" spans="1:10" s="1" customFormat="1">
      <c r="A106" s="37" t="s">
        <v>122</v>
      </c>
      <c r="B106" s="73" t="s">
        <v>123</v>
      </c>
      <c r="C106" s="35" t="s">
        <v>15</v>
      </c>
      <c r="D106" s="62">
        <v>5</v>
      </c>
      <c r="E106" s="113"/>
      <c r="F106" s="131"/>
      <c r="G106" s="5"/>
      <c r="H106" s="5"/>
      <c r="I106" s="5"/>
      <c r="J106" s="5"/>
    </row>
    <row r="107" spans="1:10" s="1" customFormat="1">
      <c r="A107" s="37" t="s">
        <v>124</v>
      </c>
      <c r="B107" s="73" t="s">
        <v>125</v>
      </c>
      <c r="C107" s="35" t="s">
        <v>15</v>
      </c>
      <c r="D107" s="62">
        <v>1</v>
      </c>
      <c r="E107" s="134"/>
      <c r="F107" s="134"/>
      <c r="G107" s="5"/>
      <c r="H107" s="5"/>
      <c r="I107" s="5"/>
      <c r="J107" s="5"/>
    </row>
    <row r="108" spans="1:10" s="1" customFormat="1">
      <c r="A108" s="37" t="s">
        <v>126</v>
      </c>
      <c r="B108" s="73" t="s">
        <v>127</v>
      </c>
      <c r="C108" s="35" t="s">
        <v>102</v>
      </c>
      <c r="D108" s="62">
        <v>12</v>
      </c>
      <c r="E108" s="113"/>
      <c r="F108" s="131"/>
      <c r="G108" s="5"/>
      <c r="H108" s="5"/>
      <c r="I108" s="5"/>
      <c r="J108" s="5"/>
    </row>
    <row r="109" spans="1:10" s="1" customFormat="1" ht="41.4">
      <c r="A109" s="37" t="s">
        <v>128</v>
      </c>
      <c r="B109" s="73" t="s">
        <v>129</v>
      </c>
      <c r="C109" s="35" t="s">
        <v>130</v>
      </c>
      <c r="D109" s="62">
        <v>1</v>
      </c>
      <c r="E109" s="113"/>
      <c r="F109" s="131"/>
      <c r="G109" s="5"/>
      <c r="H109" s="5"/>
      <c r="I109" s="5"/>
      <c r="J109" s="5"/>
    </row>
    <row r="110" spans="1:10" s="1" customFormat="1" ht="27.6">
      <c r="A110" s="37" t="s">
        <v>131</v>
      </c>
      <c r="B110" s="73" t="s">
        <v>132</v>
      </c>
      <c r="C110" s="35" t="s">
        <v>12</v>
      </c>
      <c r="D110" s="62">
        <v>1</v>
      </c>
      <c r="E110" s="63"/>
      <c r="F110" s="131"/>
      <c r="G110" s="5"/>
      <c r="H110" s="5"/>
      <c r="I110" s="5"/>
      <c r="J110" s="5"/>
    </row>
    <row r="111" spans="1:10" s="1" customFormat="1">
      <c r="A111" s="37" t="s">
        <v>133</v>
      </c>
      <c r="B111" s="73" t="s">
        <v>134</v>
      </c>
      <c r="C111" s="35" t="s">
        <v>102</v>
      </c>
      <c r="D111" s="62">
        <v>2</v>
      </c>
      <c r="E111" s="63"/>
      <c r="F111" s="131"/>
      <c r="G111" s="5"/>
      <c r="H111" s="5"/>
      <c r="I111" s="5"/>
      <c r="J111" s="5"/>
    </row>
    <row r="112" spans="1:10" s="1" customFormat="1" ht="16.8">
      <c r="A112" s="37" t="s">
        <v>135</v>
      </c>
      <c r="B112" s="73" t="s">
        <v>136</v>
      </c>
      <c r="C112" s="35" t="s">
        <v>111</v>
      </c>
      <c r="D112" s="62">
        <v>10</v>
      </c>
      <c r="E112" s="63"/>
      <c r="F112" s="131"/>
      <c r="G112" s="5"/>
      <c r="H112" s="5"/>
      <c r="I112" s="5"/>
      <c r="J112" s="5"/>
    </row>
    <row r="113" spans="1:10" s="1" customFormat="1" ht="27.6">
      <c r="A113" s="37" t="s">
        <v>137</v>
      </c>
      <c r="B113" s="73" t="s">
        <v>138</v>
      </c>
      <c r="C113" s="35" t="s">
        <v>12</v>
      </c>
      <c r="D113" s="62">
        <v>1</v>
      </c>
      <c r="E113" s="63"/>
      <c r="F113" s="131"/>
      <c r="G113" s="5"/>
      <c r="H113" s="5"/>
      <c r="I113" s="5"/>
      <c r="J113" s="5"/>
    </row>
    <row r="114" spans="1:10" s="1" customFormat="1">
      <c r="A114" s="37" t="s">
        <v>139</v>
      </c>
      <c r="B114" s="73" t="s">
        <v>140</v>
      </c>
      <c r="C114" s="35" t="s">
        <v>102</v>
      </c>
      <c r="D114" s="62">
        <v>1</v>
      </c>
      <c r="E114" s="63"/>
      <c r="F114" s="131"/>
      <c r="G114" s="5"/>
      <c r="H114" s="5"/>
      <c r="I114" s="5"/>
      <c r="J114" s="5"/>
    </row>
    <row r="115" spans="1:10" s="1" customFormat="1" ht="27.6">
      <c r="A115" s="37" t="s">
        <v>141</v>
      </c>
      <c r="B115" s="135" t="s">
        <v>142</v>
      </c>
      <c r="C115" s="136" t="s">
        <v>130</v>
      </c>
      <c r="D115" s="137">
        <v>1</v>
      </c>
      <c r="E115" s="138"/>
      <c r="F115" s="139"/>
      <c r="G115" s="5"/>
      <c r="H115" s="5"/>
      <c r="I115" s="5"/>
      <c r="J115" s="5"/>
    </row>
    <row r="116" spans="1:10" s="1" customFormat="1">
      <c r="A116" s="37"/>
      <c r="B116" s="140"/>
      <c r="C116" s="136"/>
      <c r="D116" s="141"/>
      <c r="E116" s="138"/>
      <c r="F116" s="139"/>
      <c r="G116" s="5"/>
      <c r="H116" s="5"/>
      <c r="I116" s="5"/>
      <c r="J116" s="5"/>
    </row>
    <row r="117" spans="1:10" s="1" customFormat="1">
      <c r="A117" s="42"/>
      <c r="B117" s="43"/>
      <c r="C117" s="42"/>
      <c r="D117" s="44"/>
      <c r="E117" s="45"/>
      <c r="F117" s="45"/>
      <c r="G117" s="5"/>
      <c r="H117" s="5"/>
      <c r="I117" s="5"/>
      <c r="J117" s="5"/>
    </row>
    <row r="118" spans="1:10" s="1" customFormat="1" ht="15.6">
      <c r="A118" s="46"/>
      <c r="B118" s="47" t="s">
        <v>17</v>
      </c>
      <c r="C118" s="46"/>
      <c r="D118" s="48"/>
      <c r="E118" s="49"/>
      <c r="F118" s="50"/>
      <c r="G118" s="5"/>
      <c r="H118" s="5"/>
      <c r="I118" s="5"/>
      <c r="J118" s="5"/>
    </row>
    <row r="119" spans="1:10" s="1" customFormat="1">
      <c r="A119" s="51"/>
      <c r="B119" s="52"/>
      <c r="C119" s="53"/>
      <c r="D119" s="54"/>
      <c r="E119" s="53"/>
      <c r="F119" s="53"/>
      <c r="G119" s="5"/>
      <c r="H119" s="5"/>
      <c r="I119" s="5"/>
      <c r="J119" s="5"/>
    </row>
    <row r="120" spans="1:10" s="1" customFormat="1" ht="16.5" customHeight="1">
      <c r="A120" s="142" t="s">
        <v>143</v>
      </c>
      <c r="B120" s="206" t="s">
        <v>144</v>
      </c>
      <c r="C120" s="206"/>
      <c r="D120" s="206"/>
      <c r="E120" s="206"/>
      <c r="F120" s="207"/>
      <c r="G120" s="5"/>
      <c r="H120" s="5"/>
      <c r="I120" s="5"/>
      <c r="J120" s="5"/>
    </row>
    <row r="121" spans="1:10" s="1" customFormat="1">
      <c r="A121" s="118"/>
      <c r="B121" s="119"/>
      <c r="C121" s="118"/>
      <c r="D121" s="120"/>
      <c r="E121" s="121"/>
      <c r="F121" s="121"/>
      <c r="G121" s="5"/>
      <c r="H121" s="5"/>
      <c r="I121" s="5"/>
      <c r="J121" s="5"/>
    </row>
    <row r="122" spans="1:10" s="1" customFormat="1">
      <c r="A122" s="122" t="s">
        <v>3</v>
      </c>
      <c r="B122" s="123" t="s">
        <v>4</v>
      </c>
      <c r="C122" s="122" t="s">
        <v>5</v>
      </c>
      <c r="D122" s="124" t="s">
        <v>6</v>
      </c>
      <c r="E122" s="125" t="s">
        <v>7</v>
      </c>
      <c r="F122" s="125" t="s">
        <v>8</v>
      </c>
      <c r="G122" s="5"/>
      <c r="H122" s="5"/>
      <c r="I122" s="5"/>
      <c r="J122" s="5"/>
    </row>
    <row r="123" spans="1:10" s="1" customFormat="1">
      <c r="A123" s="126"/>
      <c r="B123" s="87"/>
      <c r="C123" s="126"/>
      <c r="D123" s="127"/>
      <c r="E123" s="128"/>
      <c r="F123" s="128"/>
      <c r="G123" s="5"/>
      <c r="H123" s="5"/>
      <c r="I123" s="5"/>
      <c r="J123" s="5"/>
    </row>
    <row r="124" spans="1:10" s="1" customFormat="1">
      <c r="A124" s="55">
        <v>6.1</v>
      </c>
      <c r="B124" s="110" t="s">
        <v>145</v>
      </c>
      <c r="C124" s="35"/>
      <c r="D124" s="91"/>
      <c r="E124" s="92"/>
      <c r="F124" s="92"/>
      <c r="G124" s="5"/>
      <c r="H124" s="5"/>
      <c r="I124" s="5"/>
      <c r="J124" s="5"/>
    </row>
    <row r="125" spans="1:10" s="1" customFormat="1" ht="65.25" customHeight="1">
      <c r="A125" s="37"/>
      <c r="B125" s="89" t="s">
        <v>146</v>
      </c>
      <c r="C125" s="35"/>
      <c r="D125" s="91"/>
      <c r="E125" s="92"/>
      <c r="F125" s="92"/>
      <c r="G125" s="5"/>
      <c r="H125" s="5"/>
      <c r="I125" s="5"/>
      <c r="J125" s="5"/>
    </row>
    <row r="126" spans="1:10" s="1" customFormat="1" ht="27.6">
      <c r="A126" s="37" t="s">
        <v>147</v>
      </c>
      <c r="B126" s="93" t="s">
        <v>148</v>
      </c>
      <c r="C126" s="35" t="s">
        <v>23</v>
      </c>
      <c r="D126" s="112">
        <v>170</v>
      </c>
      <c r="E126" s="109"/>
      <c r="F126" s="109"/>
      <c r="G126" s="5"/>
      <c r="H126" s="5"/>
      <c r="I126" s="5"/>
      <c r="J126" s="5"/>
    </row>
    <row r="127" spans="1:10" s="1" customFormat="1">
      <c r="A127" s="37"/>
      <c r="B127" s="93"/>
      <c r="C127" s="35"/>
      <c r="D127" s="112"/>
      <c r="E127" s="92"/>
      <c r="F127" s="92"/>
      <c r="G127" s="5"/>
      <c r="H127" s="5"/>
      <c r="I127" s="5"/>
      <c r="J127" s="5"/>
    </row>
    <row r="128" spans="1:10" s="1" customFormat="1">
      <c r="A128" s="55">
        <v>6.2</v>
      </c>
      <c r="B128" s="110" t="s">
        <v>149</v>
      </c>
      <c r="C128" s="35"/>
      <c r="D128" s="112"/>
      <c r="E128" s="92"/>
      <c r="F128" s="92"/>
      <c r="G128" s="5"/>
      <c r="H128" s="5"/>
      <c r="I128" s="5"/>
      <c r="J128" s="5"/>
    </row>
    <row r="129" spans="1:10" s="1" customFormat="1">
      <c r="A129" s="37"/>
      <c r="B129" s="110" t="s">
        <v>150</v>
      </c>
      <c r="C129" s="35"/>
      <c r="D129" s="112"/>
      <c r="E129" s="92"/>
      <c r="F129" s="92"/>
      <c r="G129" s="5"/>
      <c r="H129" s="5"/>
      <c r="I129" s="5"/>
      <c r="J129" s="5"/>
    </row>
    <row r="130" spans="1:10" s="1" customFormat="1" ht="27.6">
      <c r="A130" s="37" t="s">
        <v>151</v>
      </c>
      <c r="B130" s="93" t="s">
        <v>152</v>
      </c>
      <c r="C130" s="35" t="s">
        <v>23</v>
      </c>
      <c r="D130" s="112">
        <v>27.2</v>
      </c>
      <c r="E130" s="92"/>
      <c r="F130" s="92"/>
      <c r="G130" s="5"/>
      <c r="H130" s="5"/>
      <c r="I130" s="5"/>
      <c r="J130" s="5"/>
    </row>
    <row r="131" spans="1:10" s="1" customFormat="1">
      <c r="A131" s="37" t="s">
        <v>153</v>
      </c>
      <c r="B131" s="93" t="s">
        <v>154</v>
      </c>
      <c r="C131" s="35" t="s">
        <v>23</v>
      </c>
      <c r="D131" s="112">
        <v>27.2</v>
      </c>
      <c r="E131" s="92"/>
      <c r="F131" s="92"/>
      <c r="G131" s="5"/>
      <c r="H131" s="5"/>
      <c r="I131" s="5"/>
      <c r="J131" s="5"/>
    </row>
    <row r="132" spans="1:10" s="1" customFormat="1">
      <c r="A132" s="37"/>
      <c r="B132" s="110" t="s">
        <v>155</v>
      </c>
      <c r="C132" s="35"/>
      <c r="D132" s="112"/>
      <c r="E132" s="92"/>
      <c r="F132" s="92"/>
      <c r="G132" s="5"/>
      <c r="H132" s="5"/>
      <c r="I132" s="5"/>
      <c r="J132" s="5"/>
    </row>
    <row r="133" spans="1:10" s="1" customFormat="1" ht="41.4">
      <c r="A133" s="37" t="s">
        <v>156</v>
      </c>
      <c r="B133" s="93" t="s">
        <v>157</v>
      </c>
      <c r="C133" s="35" t="s">
        <v>23</v>
      </c>
      <c r="D133" s="112">
        <v>27.2</v>
      </c>
      <c r="E133" s="92"/>
      <c r="F133" s="92"/>
      <c r="G133" s="5"/>
      <c r="H133" s="5"/>
      <c r="I133" s="5"/>
      <c r="J133" s="5"/>
    </row>
    <row r="134" spans="1:10" s="1" customFormat="1">
      <c r="A134" s="37"/>
      <c r="B134" s="110" t="s">
        <v>158</v>
      </c>
      <c r="C134" s="35"/>
      <c r="D134" s="112"/>
      <c r="E134" s="92"/>
      <c r="F134" s="92"/>
      <c r="G134" s="5"/>
      <c r="H134" s="5"/>
      <c r="I134" s="5"/>
      <c r="J134" s="5"/>
    </row>
    <row r="135" spans="1:10" s="1" customFormat="1" ht="33.75" customHeight="1">
      <c r="A135" s="37" t="s">
        <v>159</v>
      </c>
      <c r="B135" s="93" t="s">
        <v>160</v>
      </c>
      <c r="C135" s="35" t="s">
        <v>23</v>
      </c>
      <c r="D135" s="112">
        <v>27.2</v>
      </c>
      <c r="E135" s="92"/>
      <c r="F135" s="92"/>
      <c r="G135" s="5"/>
      <c r="H135" s="5"/>
      <c r="I135" s="5"/>
      <c r="J135" s="5"/>
    </row>
    <row r="136" spans="1:10" s="1" customFormat="1">
      <c r="A136" s="37"/>
      <c r="B136" s="110" t="s">
        <v>161</v>
      </c>
      <c r="C136" s="35"/>
      <c r="D136" s="112"/>
      <c r="E136" s="92"/>
      <c r="F136" s="92"/>
      <c r="G136" s="5"/>
      <c r="H136" s="5"/>
      <c r="I136" s="5"/>
      <c r="J136" s="5"/>
    </row>
    <row r="137" spans="1:10" s="1" customFormat="1" ht="27.6">
      <c r="A137" s="37" t="s">
        <v>162</v>
      </c>
      <c r="B137" s="93" t="s">
        <v>163</v>
      </c>
      <c r="C137" s="35" t="s">
        <v>23</v>
      </c>
      <c r="D137" s="112">
        <v>27.2</v>
      </c>
      <c r="E137" s="109"/>
      <c r="F137" s="109"/>
      <c r="G137" s="5"/>
      <c r="H137" s="5"/>
      <c r="I137" s="5"/>
      <c r="J137" s="5"/>
    </row>
    <row r="138" spans="1:10" s="1" customFormat="1">
      <c r="A138" s="37"/>
      <c r="B138" s="110" t="s">
        <v>164</v>
      </c>
      <c r="C138" s="35"/>
      <c r="D138" s="112"/>
      <c r="E138" s="92"/>
      <c r="F138" s="92"/>
      <c r="G138" s="5"/>
      <c r="H138" s="5"/>
      <c r="I138" s="5"/>
      <c r="J138" s="5"/>
    </row>
    <row r="139" spans="1:10" s="1" customFormat="1">
      <c r="A139" s="37" t="s">
        <v>165</v>
      </c>
      <c r="B139" s="93" t="s">
        <v>166</v>
      </c>
      <c r="C139" s="35" t="s">
        <v>23</v>
      </c>
      <c r="D139" s="112">
        <v>35</v>
      </c>
      <c r="E139" s="92"/>
      <c r="F139" s="92"/>
      <c r="G139" s="5"/>
      <c r="H139" s="5"/>
      <c r="I139" s="5"/>
      <c r="J139" s="5"/>
    </row>
    <row r="140" spans="1:10" s="1" customFormat="1" ht="41.4">
      <c r="A140" s="37" t="s">
        <v>167</v>
      </c>
      <c r="B140" s="93" t="s">
        <v>168</v>
      </c>
      <c r="C140" s="35" t="s">
        <v>23</v>
      </c>
      <c r="D140" s="112">
        <v>56.7</v>
      </c>
      <c r="E140" s="109"/>
      <c r="F140" s="109"/>
      <c r="G140" s="5"/>
      <c r="H140" s="5"/>
      <c r="I140" s="5"/>
      <c r="J140" s="5"/>
    </row>
    <row r="141" spans="1:10" s="1" customFormat="1">
      <c r="A141" s="37"/>
      <c r="B141" s="110" t="s">
        <v>169</v>
      </c>
      <c r="C141" s="35"/>
      <c r="D141" s="112"/>
      <c r="E141" s="92"/>
      <c r="F141" s="92"/>
      <c r="G141" s="5"/>
      <c r="H141" s="5"/>
      <c r="I141" s="5"/>
      <c r="J141" s="5"/>
    </row>
    <row r="142" spans="1:10" s="1" customFormat="1" ht="27.6">
      <c r="A142" s="37" t="s">
        <v>170</v>
      </c>
      <c r="B142" s="93" t="s">
        <v>171</v>
      </c>
      <c r="C142" s="35" t="s">
        <v>102</v>
      </c>
      <c r="D142" s="112">
        <v>3</v>
      </c>
      <c r="E142" s="109"/>
      <c r="F142" s="109"/>
      <c r="G142" s="5"/>
      <c r="H142" s="5"/>
      <c r="I142" s="5"/>
      <c r="J142" s="5"/>
    </row>
    <row r="143" spans="1:10" s="1" customFormat="1">
      <c r="A143" s="37"/>
      <c r="B143" s="110" t="s">
        <v>172</v>
      </c>
      <c r="C143" s="35"/>
      <c r="D143" s="112"/>
      <c r="E143" s="92"/>
      <c r="F143" s="92"/>
      <c r="G143" s="5"/>
      <c r="H143" s="5"/>
      <c r="I143" s="5"/>
      <c r="J143" s="5"/>
    </row>
    <row r="144" spans="1:10" s="1" customFormat="1" ht="41.4">
      <c r="A144" s="37" t="s">
        <v>173</v>
      </c>
      <c r="B144" s="93" t="s">
        <v>174</v>
      </c>
      <c r="C144" s="35" t="s">
        <v>23</v>
      </c>
      <c r="D144" s="112">
        <v>170</v>
      </c>
      <c r="E144" s="109"/>
      <c r="F144" s="109"/>
      <c r="G144" s="5"/>
      <c r="H144" s="5"/>
      <c r="I144" s="5"/>
      <c r="J144" s="5"/>
    </row>
    <row r="145" spans="1:55" s="1" customFormat="1">
      <c r="A145" s="37"/>
      <c r="B145" s="93"/>
      <c r="C145" s="35"/>
      <c r="D145" s="112"/>
      <c r="E145" s="92"/>
      <c r="F145" s="92"/>
      <c r="G145" s="5"/>
      <c r="H145" s="5"/>
      <c r="I145" s="5"/>
      <c r="J145" s="5"/>
    </row>
    <row r="146" spans="1:55" s="1" customFormat="1">
      <c r="A146" s="55">
        <v>6.3</v>
      </c>
      <c r="B146" s="110" t="s">
        <v>175</v>
      </c>
      <c r="C146" s="35"/>
      <c r="D146" s="112"/>
      <c r="E146" s="92"/>
      <c r="F146" s="92"/>
      <c r="G146" s="5"/>
      <c r="H146" s="5"/>
      <c r="I146" s="5"/>
      <c r="J146" s="5"/>
    </row>
    <row r="147" spans="1:55" s="1" customFormat="1" ht="20.25" customHeight="1">
      <c r="A147" s="37"/>
      <c r="B147" s="93" t="s">
        <v>176</v>
      </c>
      <c r="C147" s="35" t="s">
        <v>102</v>
      </c>
      <c r="D147" s="112">
        <v>3</v>
      </c>
      <c r="E147" s="92"/>
      <c r="F147" s="92"/>
      <c r="G147" s="5"/>
      <c r="H147" s="5"/>
      <c r="I147" s="5"/>
      <c r="J147" s="5"/>
    </row>
    <row r="148" spans="1:55" s="1" customFormat="1">
      <c r="A148" s="37"/>
      <c r="B148" s="93" t="s">
        <v>177</v>
      </c>
      <c r="C148" s="35" t="s">
        <v>102</v>
      </c>
      <c r="D148" s="112">
        <v>3</v>
      </c>
      <c r="E148" s="92"/>
      <c r="F148" s="92"/>
      <c r="G148" s="5"/>
      <c r="H148" s="5"/>
      <c r="I148" s="5"/>
      <c r="J148" s="5"/>
    </row>
    <row r="149" spans="1:55" s="1" customFormat="1" ht="27.6">
      <c r="A149" s="37"/>
      <c r="B149" s="93" t="s">
        <v>178</v>
      </c>
      <c r="C149" s="35" t="s">
        <v>10</v>
      </c>
      <c r="D149" s="112">
        <v>3</v>
      </c>
      <c r="E149" s="92"/>
      <c r="F149" s="92"/>
      <c r="G149" s="5"/>
      <c r="H149" s="5"/>
      <c r="I149" s="5"/>
      <c r="J149" s="5"/>
    </row>
    <row r="150" spans="1:55" s="1" customFormat="1">
      <c r="A150" s="37"/>
      <c r="B150" s="93"/>
      <c r="C150" s="35"/>
      <c r="D150" s="112"/>
      <c r="E150" s="92"/>
      <c r="F150" s="92"/>
      <c r="G150" s="5"/>
      <c r="H150" s="5"/>
      <c r="I150" s="5"/>
      <c r="J150" s="5"/>
    </row>
    <row r="151" spans="1:55" s="1" customFormat="1">
      <c r="A151" s="37"/>
      <c r="B151" s="73"/>
      <c r="C151" s="35"/>
      <c r="D151" s="115"/>
      <c r="E151" s="63"/>
      <c r="F151" s="61"/>
      <c r="G151" s="5"/>
      <c r="H151" s="5"/>
      <c r="I151" s="5"/>
      <c r="J151" s="5"/>
    </row>
    <row r="152" spans="1:55" s="1" customFormat="1">
      <c r="A152" s="42"/>
      <c r="B152" s="43"/>
      <c r="C152" s="42"/>
      <c r="D152" s="44"/>
      <c r="E152" s="45"/>
      <c r="F152" s="45"/>
      <c r="G152" s="5"/>
      <c r="H152" s="5"/>
      <c r="I152" s="5"/>
      <c r="J152" s="5"/>
    </row>
    <row r="153" spans="1:55" s="1" customFormat="1" ht="31.2">
      <c r="A153" s="46"/>
      <c r="B153" s="47" t="s">
        <v>179</v>
      </c>
      <c r="C153" s="46"/>
      <c r="D153" s="48"/>
      <c r="E153" s="49"/>
      <c r="F153" s="50"/>
      <c r="G153" s="5"/>
      <c r="H153" s="5"/>
      <c r="I153" s="5"/>
      <c r="J153" s="5"/>
    </row>
    <row r="154" spans="1:55" s="1" customFormat="1">
      <c r="A154" s="51"/>
      <c r="B154" s="52"/>
      <c r="C154" s="53"/>
      <c r="D154" s="54"/>
      <c r="E154" s="53"/>
      <c r="F154" s="53"/>
      <c r="G154" s="5"/>
      <c r="H154" s="5"/>
      <c r="I154" s="5"/>
      <c r="J154" s="5"/>
    </row>
    <row r="155" spans="1:55" s="1" customFormat="1" ht="20.25" customHeight="1">
      <c r="A155" s="142" t="s">
        <v>180</v>
      </c>
      <c r="B155" s="205" t="s">
        <v>181</v>
      </c>
      <c r="C155" s="206"/>
      <c r="D155" s="206"/>
      <c r="E155" s="206"/>
      <c r="F155" s="207"/>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row>
    <row r="156" spans="1:55">
      <c r="A156" s="146"/>
      <c r="B156" s="147"/>
      <c r="C156" s="146"/>
      <c r="D156" s="148"/>
      <c r="E156" s="14"/>
      <c r="F156" s="14"/>
    </row>
    <row r="157" spans="1:55">
      <c r="A157" s="149" t="s">
        <v>3</v>
      </c>
      <c r="B157" s="150" t="s">
        <v>4</v>
      </c>
      <c r="C157" s="149" t="s">
        <v>5</v>
      </c>
      <c r="D157" s="151" t="s">
        <v>6</v>
      </c>
      <c r="E157" s="19" t="s">
        <v>7</v>
      </c>
      <c r="F157" s="152" t="s">
        <v>8</v>
      </c>
    </row>
    <row r="158" spans="1:55">
      <c r="A158" s="153"/>
      <c r="B158" s="154"/>
      <c r="C158" s="153"/>
      <c r="D158" s="155"/>
      <c r="E158" s="24"/>
      <c r="F158" s="24"/>
    </row>
    <row r="159" spans="1:55">
      <c r="A159" s="37">
        <v>7.1</v>
      </c>
      <c r="B159" s="93" t="s">
        <v>182</v>
      </c>
      <c r="C159" s="35" t="s">
        <v>12</v>
      </c>
      <c r="D159" s="91">
        <v>1</v>
      </c>
      <c r="E159" s="92"/>
      <c r="F159" s="92"/>
    </row>
    <row r="160" spans="1:55">
      <c r="A160" s="37">
        <v>7.2</v>
      </c>
      <c r="B160" s="93" t="s">
        <v>183</v>
      </c>
      <c r="C160" s="35" t="s">
        <v>23</v>
      </c>
      <c r="D160" s="91">
        <v>100</v>
      </c>
      <c r="E160" s="92"/>
      <c r="F160" s="92"/>
    </row>
    <row r="161" spans="1:6">
      <c r="A161" s="37">
        <v>7.3</v>
      </c>
      <c r="B161" s="93" t="s">
        <v>184</v>
      </c>
      <c r="C161" s="35" t="s">
        <v>23</v>
      </c>
      <c r="D161" s="91">
        <v>9</v>
      </c>
      <c r="E161" s="92"/>
      <c r="F161" s="92"/>
    </row>
    <row r="162" spans="1:6" ht="27.6">
      <c r="A162" s="37">
        <v>7.4</v>
      </c>
      <c r="B162" s="93" t="s">
        <v>185</v>
      </c>
      <c r="C162" s="35" t="s">
        <v>28</v>
      </c>
      <c r="D162" s="91">
        <v>4</v>
      </c>
      <c r="E162" s="92"/>
      <c r="F162" s="92"/>
    </row>
    <row r="163" spans="1:6" ht="27.6">
      <c r="A163" s="37">
        <v>7.5</v>
      </c>
      <c r="B163" s="93" t="s">
        <v>186</v>
      </c>
      <c r="C163" s="35" t="s">
        <v>23</v>
      </c>
      <c r="D163" s="91">
        <v>9</v>
      </c>
      <c r="E163" s="92"/>
      <c r="F163" s="92"/>
    </row>
    <row r="164" spans="1:6" ht="27.6">
      <c r="A164" s="37">
        <v>7.6</v>
      </c>
      <c r="B164" s="93" t="s">
        <v>187</v>
      </c>
      <c r="C164" s="35" t="s">
        <v>28</v>
      </c>
      <c r="D164" s="91">
        <v>7.2</v>
      </c>
      <c r="E164" s="92"/>
      <c r="F164" s="92"/>
    </row>
    <row r="165" spans="1:6" ht="27.6">
      <c r="A165" s="37">
        <v>7.7</v>
      </c>
      <c r="B165" s="93" t="s">
        <v>188</v>
      </c>
      <c r="C165" s="35" t="s">
        <v>23</v>
      </c>
      <c r="D165" s="91">
        <v>12</v>
      </c>
      <c r="E165" s="92"/>
      <c r="F165" s="92"/>
    </row>
    <row r="166" spans="1:6" ht="27.6">
      <c r="A166" s="37">
        <v>7.8</v>
      </c>
      <c r="B166" s="93" t="s">
        <v>189</v>
      </c>
      <c r="C166" s="35" t="s">
        <v>28</v>
      </c>
      <c r="D166" s="91">
        <v>9</v>
      </c>
      <c r="E166" s="92"/>
      <c r="F166" s="92"/>
    </row>
    <row r="167" spans="1:6">
      <c r="A167" s="37">
        <v>7.9</v>
      </c>
      <c r="B167" s="93" t="s">
        <v>190</v>
      </c>
      <c r="C167" s="35" t="s">
        <v>23</v>
      </c>
      <c r="D167" s="91">
        <v>9</v>
      </c>
      <c r="E167" s="92"/>
      <c r="F167" s="92"/>
    </row>
    <row r="168" spans="1:6">
      <c r="A168" s="156">
        <v>7.1</v>
      </c>
      <c r="B168" s="93" t="s">
        <v>191</v>
      </c>
      <c r="C168" s="35" t="s">
        <v>23</v>
      </c>
      <c r="D168" s="91">
        <v>12</v>
      </c>
      <c r="E168" s="92"/>
      <c r="F168" s="92"/>
    </row>
    <row r="169" spans="1:6">
      <c r="A169" s="37">
        <v>7.11</v>
      </c>
      <c r="B169" s="93" t="s">
        <v>192</v>
      </c>
      <c r="C169" s="35" t="s">
        <v>28</v>
      </c>
      <c r="D169" s="91">
        <v>2.5</v>
      </c>
      <c r="E169" s="92"/>
      <c r="F169" s="92"/>
    </row>
    <row r="170" spans="1:6">
      <c r="A170" s="37">
        <v>7.12</v>
      </c>
      <c r="B170" s="93" t="s">
        <v>193</v>
      </c>
      <c r="C170" s="35" t="s">
        <v>28</v>
      </c>
      <c r="D170" s="91">
        <v>4</v>
      </c>
      <c r="E170" s="92"/>
      <c r="F170" s="92"/>
    </row>
    <row r="171" spans="1:6">
      <c r="A171" s="156">
        <v>7.13</v>
      </c>
      <c r="B171" s="93" t="s">
        <v>194</v>
      </c>
      <c r="C171" s="35" t="s">
        <v>195</v>
      </c>
      <c r="D171" s="91">
        <v>315</v>
      </c>
      <c r="E171" s="92"/>
      <c r="F171" s="92"/>
    </row>
    <row r="172" spans="1:6">
      <c r="A172" s="37">
        <v>7.14</v>
      </c>
      <c r="B172" s="93"/>
      <c r="C172" s="35"/>
      <c r="D172" s="91"/>
      <c r="E172" s="92"/>
      <c r="F172" s="92"/>
    </row>
    <row r="173" spans="1:6" ht="27.6">
      <c r="A173" s="37">
        <v>7.15</v>
      </c>
      <c r="B173" s="93" t="s">
        <v>196</v>
      </c>
      <c r="C173" s="35" t="s">
        <v>28</v>
      </c>
      <c r="D173" s="91">
        <v>1.4</v>
      </c>
      <c r="E173" s="92"/>
      <c r="F173" s="92"/>
    </row>
    <row r="174" spans="1:6">
      <c r="A174" s="156">
        <v>7.16</v>
      </c>
      <c r="B174" s="93" t="s">
        <v>197</v>
      </c>
      <c r="C174" s="35" t="s">
        <v>23</v>
      </c>
      <c r="D174" s="91">
        <v>9</v>
      </c>
      <c r="E174" s="92"/>
      <c r="F174" s="92"/>
    </row>
    <row r="175" spans="1:6" ht="30">
      <c r="A175" s="37">
        <v>7.17</v>
      </c>
      <c r="B175" s="93" t="s">
        <v>198</v>
      </c>
      <c r="C175" s="35" t="s">
        <v>23</v>
      </c>
      <c r="D175" s="91">
        <v>18.600000000000001</v>
      </c>
      <c r="E175" s="92"/>
      <c r="F175" s="92"/>
    </row>
    <row r="176" spans="1:6" ht="27.6">
      <c r="A176" s="37">
        <v>7.18</v>
      </c>
      <c r="B176" s="93" t="s">
        <v>199</v>
      </c>
      <c r="C176" s="35" t="s">
        <v>28</v>
      </c>
      <c r="D176" s="91">
        <v>0.7</v>
      </c>
      <c r="E176" s="92"/>
      <c r="F176" s="92"/>
    </row>
    <row r="177" spans="1:6" ht="27.6">
      <c r="A177" s="156">
        <v>7.19</v>
      </c>
      <c r="B177" s="93" t="s">
        <v>200</v>
      </c>
      <c r="C177" s="35" t="s">
        <v>28</v>
      </c>
      <c r="D177" s="91">
        <v>2</v>
      </c>
      <c r="E177" s="92"/>
      <c r="F177" s="92"/>
    </row>
    <row r="178" spans="1:6" ht="55.2">
      <c r="A178" s="37">
        <v>7.2</v>
      </c>
      <c r="B178" s="93" t="s">
        <v>201</v>
      </c>
      <c r="C178" s="35" t="s">
        <v>28</v>
      </c>
      <c r="D178" s="112">
        <v>1.5</v>
      </c>
      <c r="E178" s="109"/>
      <c r="F178" s="109"/>
    </row>
    <row r="179" spans="1:6">
      <c r="A179" s="37">
        <v>7.21</v>
      </c>
      <c r="B179" s="93" t="s">
        <v>194</v>
      </c>
      <c r="C179" s="35" t="s">
        <v>195</v>
      </c>
      <c r="D179" s="91">
        <v>236</v>
      </c>
      <c r="E179" s="92"/>
      <c r="F179" s="92"/>
    </row>
    <row r="180" spans="1:6" ht="27.6">
      <c r="A180" s="156">
        <v>7.22</v>
      </c>
      <c r="B180" s="93" t="s">
        <v>202</v>
      </c>
      <c r="C180" s="35" t="s">
        <v>12</v>
      </c>
      <c r="D180" s="91">
        <v>1</v>
      </c>
      <c r="E180" s="92"/>
      <c r="F180" s="92"/>
    </row>
    <row r="181" spans="1:6" ht="27.6">
      <c r="A181" s="37">
        <v>7.23</v>
      </c>
      <c r="B181" s="93" t="s">
        <v>203</v>
      </c>
      <c r="C181" s="35" t="s">
        <v>12</v>
      </c>
      <c r="D181" s="91">
        <v>1</v>
      </c>
      <c r="E181" s="92"/>
      <c r="F181" s="92"/>
    </row>
    <row r="182" spans="1:6">
      <c r="A182" s="156">
        <v>7.24</v>
      </c>
      <c r="B182" s="93" t="s">
        <v>204</v>
      </c>
      <c r="C182" s="35" t="s">
        <v>23</v>
      </c>
      <c r="D182" s="91">
        <v>40</v>
      </c>
      <c r="E182" s="92"/>
      <c r="F182" s="92"/>
    </row>
    <row r="183" spans="1:6">
      <c r="A183" s="37">
        <v>7.25</v>
      </c>
      <c r="B183" s="93" t="s">
        <v>205</v>
      </c>
      <c r="C183" s="35" t="s">
        <v>102</v>
      </c>
      <c r="D183" s="91">
        <v>1</v>
      </c>
      <c r="E183" s="92"/>
      <c r="F183" s="92"/>
    </row>
    <row r="184" spans="1:6" ht="27.6">
      <c r="A184" s="37">
        <v>7.26</v>
      </c>
      <c r="B184" s="93" t="s">
        <v>206</v>
      </c>
      <c r="C184" s="35" t="s">
        <v>102</v>
      </c>
      <c r="D184" s="91">
        <v>1</v>
      </c>
      <c r="E184" s="92"/>
      <c r="F184" s="92"/>
    </row>
    <row r="185" spans="1:6" ht="43.8">
      <c r="A185" s="156">
        <v>7.27</v>
      </c>
      <c r="B185" s="93" t="s">
        <v>207</v>
      </c>
      <c r="C185" s="35" t="s">
        <v>23</v>
      </c>
      <c r="D185" s="112">
        <v>40</v>
      </c>
      <c r="E185" s="109"/>
      <c r="F185" s="109"/>
    </row>
    <row r="186" spans="1:6">
      <c r="A186" s="37">
        <v>7.28</v>
      </c>
      <c r="B186" s="93" t="s">
        <v>208</v>
      </c>
      <c r="C186" s="35" t="s">
        <v>102</v>
      </c>
      <c r="D186" s="91">
        <v>4</v>
      </c>
      <c r="E186" s="92"/>
      <c r="F186" s="92"/>
    </row>
    <row r="187" spans="1:6">
      <c r="A187" s="37">
        <v>7.29</v>
      </c>
      <c r="B187" s="93" t="s">
        <v>209</v>
      </c>
      <c r="C187" s="35" t="s">
        <v>102</v>
      </c>
      <c r="D187" s="91">
        <v>6</v>
      </c>
      <c r="E187" s="92"/>
      <c r="F187" s="92"/>
    </row>
    <row r="188" spans="1:6">
      <c r="A188" s="156">
        <v>7.3</v>
      </c>
      <c r="B188" s="93" t="s">
        <v>210</v>
      </c>
      <c r="C188" s="35" t="s">
        <v>102</v>
      </c>
      <c r="D188" s="91">
        <v>2</v>
      </c>
      <c r="E188" s="92"/>
      <c r="F188" s="92"/>
    </row>
    <row r="189" spans="1:6">
      <c r="A189" s="156">
        <v>7.31</v>
      </c>
      <c r="B189" s="93" t="s">
        <v>211</v>
      </c>
      <c r="C189" s="35" t="s">
        <v>102</v>
      </c>
      <c r="D189" s="91">
        <v>3</v>
      </c>
      <c r="E189" s="92"/>
      <c r="F189" s="92"/>
    </row>
    <row r="190" spans="1:6">
      <c r="A190" s="37">
        <v>7.3199999999999896</v>
      </c>
      <c r="B190" s="93" t="s">
        <v>212</v>
      </c>
      <c r="C190" s="35" t="s">
        <v>102</v>
      </c>
      <c r="D190" s="91">
        <v>2</v>
      </c>
      <c r="E190" s="92"/>
      <c r="F190" s="92"/>
    </row>
    <row r="191" spans="1:6">
      <c r="A191" s="37">
        <v>7.3299999999999903</v>
      </c>
      <c r="B191" s="93" t="s">
        <v>213</v>
      </c>
      <c r="C191" s="35" t="s">
        <v>111</v>
      </c>
      <c r="D191" s="91">
        <v>6</v>
      </c>
      <c r="E191" s="92"/>
      <c r="F191" s="92"/>
    </row>
    <row r="192" spans="1:6">
      <c r="A192" s="55"/>
      <c r="B192" s="55"/>
      <c r="C192" s="69"/>
      <c r="D192" s="70"/>
      <c r="E192" s="71"/>
      <c r="F192" s="157"/>
    </row>
    <row r="193" spans="1:55">
      <c r="A193" s="42"/>
      <c r="B193" s="43"/>
      <c r="C193" s="42"/>
      <c r="D193" s="44"/>
      <c r="E193" s="45"/>
      <c r="F193" s="45"/>
    </row>
    <row r="194" spans="1:55" ht="15.6">
      <c r="A194" s="46"/>
      <c r="B194" s="47" t="s">
        <v>17</v>
      </c>
      <c r="C194" s="46"/>
      <c r="D194" s="48"/>
      <c r="E194" s="49"/>
      <c r="F194" s="50"/>
    </row>
    <row r="195" spans="1:55">
      <c r="A195" s="51"/>
      <c r="B195" s="52"/>
      <c r="C195" s="53"/>
      <c r="D195" s="54"/>
      <c r="E195" s="53"/>
      <c r="F195" s="53"/>
    </row>
    <row r="196" spans="1:55" ht="16.5" customHeight="1">
      <c r="A196" s="142" t="s">
        <v>214</v>
      </c>
      <c r="B196" s="208" t="s">
        <v>215</v>
      </c>
      <c r="C196" s="206"/>
      <c r="D196" s="206"/>
      <c r="E196" s="206"/>
      <c r="F196" s="207"/>
    </row>
    <row r="197" spans="1:55">
      <c r="A197" s="118"/>
      <c r="B197" s="158"/>
      <c r="C197" s="118"/>
      <c r="D197" s="120"/>
      <c r="E197" s="120"/>
      <c r="F197" s="121"/>
    </row>
    <row r="198" spans="1:55">
      <c r="A198" s="122" t="s">
        <v>3</v>
      </c>
      <c r="B198" s="159" t="s">
        <v>4</v>
      </c>
      <c r="C198" s="122" t="s">
        <v>5</v>
      </c>
      <c r="D198" s="124" t="s">
        <v>6</v>
      </c>
      <c r="E198" s="124" t="s">
        <v>7</v>
      </c>
      <c r="F198" s="125" t="s">
        <v>8</v>
      </c>
    </row>
    <row r="199" spans="1:55">
      <c r="A199" s="126"/>
      <c r="B199" s="160"/>
      <c r="C199" s="126"/>
      <c r="D199" s="127"/>
      <c r="E199" s="127"/>
      <c r="F199" s="128"/>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row>
    <row r="200" spans="1:55">
      <c r="A200" s="37"/>
      <c r="B200" s="110" t="s">
        <v>216</v>
      </c>
      <c r="C200" s="35"/>
      <c r="D200" s="91"/>
      <c r="E200" s="92"/>
      <c r="F200" s="92"/>
    </row>
    <row r="201" spans="1:55">
      <c r="A201" s="55">
        <v>8.1</v>
      </c>
      <c r="B201" s="110" t="s">
        <v>39</v>
      </c>
      <c r="C201" s="35"/>
      <c r="D201" s="91"/>
      <c r="E201" s="92"/>
      <c r="F201" s="92"/>
    </row>
    <row r="202" spans="1:55" ht="27.6">
      <c r="A202" s="37" t="s">
        <v>217</v>
      </c>
      <c r="B202" s="93" t="s">
        <v>218</v>
      </c>
      <c r="C202" s="35" t="s">
        <v>23</v>
      </c>
      <c r="D202" s="91">
        <v>10</v>
      </c>
      <c r="E202" s="92"/>
      <c r="F202" s="92"/>
    </row>
    <row r="203" spans="1:55" ht="27.6">
      <c r="A203" s="37" t="s">
        <v>219</v>
      </c>
      <c r="B203" s="93" t="s">
        <v>220</v>
      </c>
      <c r="C203" s="35" t="s">
        <v>23</v>
      </c>
      <c r="D203" s="91">
        <v>10</v>
      </c>
      <c r="E203" s="92"/>
      <c r="F203" s="92"/>
    </row>
    <row r="204" spans="1:55" ht="27.6">
      <c r="A204" s="37" t="s">
        <v>221</v>
      </c>
      <c r="B204" s="93" t="s">
        <v>222</v>
      </c>
      <c r="C204" s="35" t="s">
        <v>28</v>
      </c>
      <c r="D204" s="91">
        <v>10</v>
      </c>
      <c r="E204" s="92"/>
      <c r="F204" s="92"/>
    </row>
    <row r="205" spans="1:55">
      <c r="A205" s="37" t="s">
        <v>223</v>
      </c>
      <c r="B205" s="93" t="s">
        <v>224</v>
      </c>
      <c r="C205" s="35" t="s">
        <v>28</v>
      </c>
      <c r="D205" s="91">
        <v>4</v>
      </c>
      <c r="E205" s="92"/>
      <c r="F205" s="92"/>
    </row>
    <row r="206" spans="1:55">
      <c r="A206" s="37" t="s">
        <v>225</v>
      </c>
      <c r="B206" s="93" t="s">
        <v>226</v>
      </c>
      <c r="C206" s="35" t="s">
        <v>28</v>
      </c>
      <c r="D206" s="91">
        <v>2</v>
      </c>
      <c r="E206" s="92"/>
      <c r="F206" s="92"/>
    </row>
    <row r="207" spans="1:55">
      <c r="A207" s="37" t="s">
        <v>227</v>
      </c>
      <c r="B207" s="93" t="s">
        <v>228</v>
      </c>
      <c r="C207" s="35" t="s">
        <v>28</v>
      </c>
      <c r="D207" s="91">
        <v>2</v>
      </c>
      <c r="E207" s="92"/>
      <c r="F207" s="92"/>
    </row>
    <row r="208" spans="1:55">
      <c r="A208" s="37" t="s">
        <v>229</v>
      </c>
      <c r="B208" s="93" t="s">
        <v>230</v>
      </c>
      <c r="C208" s="35" t="s">
        <v>28</v>
      </c>
      <c r="D208" s="91">
        <v>2</v>
      </c>
      <c r="E208" s="92"/>
      <c r="F208" s="92"/>
    </row>
    <row r="209" spans="1:6">
      <c r="A209" s="37" t="s">
        <v>231</v>
      </c>
      <c r="B209" s="93" t="s">
        <v>232</v>
      </c>
      <c r="C209" s="35" t="s">
        <v>28</v>
      </c>
      <c r="D209" s="91">
        <v>2</v>
      </c>
      <c r="E209" s="92"/>
      <c r="F209" s="92"/>
    </row>
    <row r="210" spans="1:6">
      <c r="A210" s="37" t="s">
        <v>233</v>
      </c>
      <c r="B210" s="93" t="s">
        <v>234</v>
      </c>
      <c r="C210" s="35" t="s">
        <v>28</v>
      </c>
      <c r="D210" s="91">
        <v>2</v>
      </c>
      <c r="E210" s="92"/>
      <c r="F210" s="92"/>
    </row>
    <row r="211" spans="1:6">
      <c r="A211" s="37" t="s">
        <v>235</v>
      </c>
      <c r="B211" s="93" t="s">
        <v>236</v>
      </c>
      <c r="C211" s="35" t="s">
        <v>28</v>
      </c>
      <c r="D211" s="91">
        <v>5</v>
      </c>
      <c r="E211" s="92"/>
      <c r="F211" s="92"/>
    </row>
    <row r="212" spans="1:6">
      <c r="A212" s="37" t="s">
        <v>237</v>
      </c>
      <c r="B212" s="93" t="s">
        <v>238</v>
      </c>
      <c r="C212" s="35" t="s">
        <v>28</v>
      </c>
      <c r="D212" s="91">
        <v>4</v>
      </c>
      <c r="E212" s="92"/>
      <c r="F212" s="92"/>
    </row>
    <row r="213" spans="1:6">
      <c r="A213" s="37" t="s">
        <v>239</v>
      </c>
      <c r="B213" s="93" t="s">
        <v>240</v>
      </c>
      <c r="C213" s="35" t="s">
        <v>28</v>
      </c>
      <c r="D213" s="91">
        <v>10</v>
      </c>
      <c r="E213" s="92"/>
      <c r="F213" s="92"/>
    </row>
    <row r="214" spans="1:6">
      <c r="A214" s="37" t="s">
        <v>241</v>
      </c>
      <c r="B214" s="93" t="s">
        <v>242</v>
      </c>
      <c r="C214" s="35" t="s">
        <v>28</v>
      </c>
      <c r="D214" s="91">
        <v>5</v>
      </c>
      <c r="E214" s="92"/>
      <c r="F214" s="92"/>
    </row>
    <row r="215" spans="1:6" ht="27.6">
      <c r="A215" s="37" t="s">
        <v>243</v>
      </c>
      <c r="B215" s="93" t="s">
        <v>244</v>
      </c>
      <c r="C215" s="35" t="s">
        <v>12</v>
      </c>
      <c r="D215" s="91">
        <v>1</v>
      </c>
      <c r="E215" s="92"/>
      <c r="F215" s="92"/>
    </row>
    <row r="216" spans="1:6">
      <c r="A216" s="37" t="s">
        <v>245</v>
      </c>
      <c r="B216" s="93" t="s">
        <v>246</v>
      </c>
      <c r="C216" s="35" t="s">
        <v>12</v>
      </c>
      <c r="D216" s="91">
        <v>1</v>
      </c>
      <c r="E216" s="92"/>
      <c r="F216" s="92"/>
    </row>
    <row r="217" spans="1:6" ht="34.5" customHeight="1">
      <c r="A217" s="37" t="s">
        <v>247</v>
      </c>
      <c r="B217" s="93" t="s">
        <v>186</v>
      </c>
      <c r="C217" s="35" t="s">
        <v>23</v>
      </c>
      <c r="D217" s="91">
        <v>5</v>
      </c>
      <c r="E217" s="92"/>
      <c r="F217" s="92"/>
    </row>
    <row r="218" spans="1:6">
      <c r="A218" s="37"/>
      <c r="B218" s="93"/>
      <c r="C218" s="35"/>
      <c r="D218" s="91"/>
      <c r="E218" s="92"/>
      <c r="F218" s="92"/>
    </row>
    <row r="219" spans="1:6">
      <c r="A219" s="55">
        <v>8.1999999999999993</v>
      </c>
      <c r="B219" s="110" t="s">
        <v>248</v>
      </c>
      <c r="C219" s="35"/>
      <c r="D219" s="91"/>
      <c r="E219" s="92"/>
      <c r="F219" s="92"/>
    </row>
    <row r="220" spans="1:6">
      <c r="A220" s="37" t="s">
        <v>249</v>
      </c>
      <c r="B220" s="93" t="s">
        <v>250</v>
      </c>
      <c r="C220" s="35" t="s">
        <v>23</v>
      </c>
      <c r="D220" s="91">
        <v>14</v>
      </c>
      <c r="E220" s="92"/>
      <c r="F220" s="92"/>
    </row>
    <row r="221" spans="1:6">
      <c r="A221" s="55"/>
      <c r="B221" s="93"/>
      <c r="C221" s="35"/>
      <c r="D221" s="91"/>
      <c r="E221" s="92"/>
      <c r="F221" s="92"/>
    </row>
    <row r="222" spans="1:6">
      <c r="A222" s="55">
        <v>8.3000000000000007</v>
      </c>
      <c r="B222" s="110" t="s">
        <v>251</v>
      </c>
      <c r="C222" s="35"/>
      <c r="D222" s="91"/>
      <c r="E222" s="92"/>
      <c r="F222" s="92"/>
    </row>
    <row r="223" spans="1:6">
      <c r="A223" s="37" t="s">
        <v>252</v>
      </c>
      <c r="B223" s="93" t="s">
        <v>253</v>
      </c>
      <c r="C223" s="35" t="s">
        <v>28</v>
      </c>
      <c r="D223" s="91">
        <v>0.7</v>
      </c>
      <c r="E223" s="92"/>
      <c r="F223" s="92"/>
    </row>
    <row r="224" spans="1:6">
      <c r="A224" s="37" t="s">
        <v>254</v>
      </c>
      <c r="B224" s="93" t="s">
        <v>255</v>
      </c>
      <c r="C224" s="35" t="s">
        <v>28</v>
      </c>
      <c r="D224" s="91">
        <v>2.8</v>
      </c>
      <c r="E224" s="92"/>
      <c r="F224" s="92"/>
    </row>
    <row r="225" spans="1:6">
      <c r="A225" s="37" t="s">
        <v>256</v>
      </c>
      <c r="B225" s="93" t="s">
        <v>257</v>
      </c>
      <c r="C225" s="35" t="s">
        <v>23</v>
      </c>
      <c r="D225" s="91">
        <v>2.8</v>
      </c>
      <c r="E225" s="92"/>
      <c r="F225" s="92"/>
    </row>
    <row r="226" spans="1:6">
      <c r="A226" s="55"/>
      <c r="B226" s="93"/>
      <c r="C226" s="35"/>
      <c r="D226" s="91"/>
      <c r="E226" s="92"/>
      <c r="F226" s="92"/>
    </row>
    <row r="227" spans="1:6">
      <c r="A227" s="55">
        <v>8.4</v>
      </c>
      <c r="B227" s="110" t="s">
        <v>258</v>
      </c>
      <c r="C227" s="35"/>
      <c r="D227" s="91"/>
      <c r="E227" s="92"/>
      <c r="F227" s="92"/>
    </row>
    <row r="228" spans="1:6" ht="27.6">
      <c r="A228" s="37" t="s">
        <v>259</v>
      </c>
      <c r="B228" s="93" t="s">
        <v>260</v>
      </c>
      <c r="C228" s="35"/>
      <c r="D228" s="91"/>
      <c r="E228" s="92"/>
      <c r="F228" s="92"/>
    </row>
    <row r="229" spans="1:6">
      <c r="A229" s="37" t="s">
        <v>261</v>
      </c>
      <c r="B229" s="93" t="s">
        <v>262</v>
      </c>
      <c r="C229" s="35" t="s">
        <v>73</v>
      </c>
      <c r="D229" s="91">
        <v>220</v>
      </c>
      <c r="E229" s="92"/>
      <c r="F229" s="92"/>
    </row>
    <row r="230" spans="1:6">
      <c r="A230" s="37" t="s">
        <v>263</v>
      </c>
      <c r="B230" s="93" t="s">
        <v>264</v>
      </c>
      <c r="C230" s="35"/>
      <c r="D230" s="91"/>
      <c r="E230" s="92"/>
      <c r="F230" s="92"/>
    </row>
    <row r="231" spans="1:6">
      <c r="A231" s="37" t="s">
        <v>265</v>
      </c>
      <c r="B231" s="93" t="s">
        <v>266</v>
      </c>
      <c r="C231" s="35" t="s">
        <v>23</v>
      </c>
      <c r="D231" s="91">
        <v>6</v>
      </c>
      <c r="E231" s="92"/>
      <c r="F231" s="92"/>
    </row>
    <row r="232" spans="1:6">
      <c r="A232" s="37" t="s">
        <v>267</v>
      </c>
      <c r="B232" s="93" t="s">
        <v>268</v>
      </c>
      <c r="C232" s="35" t="s">
        <v>23</v>
      </c>
      <c r="D232" s="91">
        <v>10</v>
      </c>
      <c r="E232" s="92"/>
      <c r="F232" s="92"/>
    </row>
    <row r="233" spans="1:6">
      <c r="A233" s="37" t="s">
        <v>269</v>
      </c>
      <c r="B233" s="93" t="s">
        <v>270</v>
      </c>
      <c r="C233" s="35" t="s">
        <v>23</v>
      </c>
      <c r="D233" s="91">
        <v>10</v>
      </c>
      <c r="E233" s="92"/>
      <c r="F233" s="92"/>
    </row>
    <row r="234" spans="1:6">
      <c r="A234" s="37" t="s">
        <v>271</v>
      </c>
      <c r="B234" s="93" t="s">
        <v>272</v>
      </c>
      <c r="C234" s="35" t="s">
        <v>102</v>
      </c>
      <c r="D234" s="91">
        <v>2</v>
      </c>
      <c r="E234" s="92"/>
      <c r="F234" s="92"/>
    </row>
    <row r="235" spans="1:6">
      <c r="A235" s="55"/>
      <c r="B235" s="93"/>
      <c r="C235" s="35"/>
      <c r="D235" s="91"/>
      <c r="E235" s="92"/>
      <c r="F235" s="92"/>
    </row>
    <row r="236" spans="1:6">
      <c r="A236" s="55">
        <v>8.5</v>
      </c>
      <c r="B236" s="110" t="s">
        <v>273</v>
      </c>
      <c r="C236" s="35"/>
      <c r="D236" s="91"/>
      <c r="E236" s="92"/>
      <c r="F236" s="92"/>
    </row>
    <row r="237" spans="1:6" ht="27.6">
      <c r="A237" s="37" t="s">
        <v>274</v>
      </c>
      <c r="B237" s="93" t="s">
        <v>275</v>
      </c>
      <c r="C237" s="35" t="s">
        <v>23</v>
      </c>
      <c r="D237" s="91">
        <v>45</v>
      </c>
      <c r="E237" s="92"/>
      <c r="F237" s="92"/>
    </row>
    <row r="238" spans="1:6">
      <c r="A238" s="37" t="s">
        <v>276</v>
      </c>
      <c r="B238" s="93" t="s">
        <v>277</v>
      </c>
      <c r="C238" s="35"/>
      <c r="D238" s="91"/>
      <c r="E238" s="92"/>
      <c r="F238" s="92"/>
    </row>
    <row r="239" spans="1:6">
      <c r="A239" s="37" t="s">
        <v>278</v>
      </c>
      <c r="B239" s="93" t="s">
        <v>279</v>
      </c>
      <c r="C239" s="35" t="s">
        <v>111</v>
      </c>
      <c r="D239" s="91">
        <v>23</v>
      </c>
      <c r="E239" s="92"/>
      <c r="F239" s="92"/>
    </row>
    <row r="240" spans="1:6">
      <c r="A240" s="37" t="s">
        <v>280</v>
      </c>
      <c r="B240" s="93" t="s">
        <v>281</v>
      </c>
      <c r="C240" s="35"/>
      <c r="D240" s="91"/>
      <c r="E240" s="92"/>
      <c r="F240" s="92"/>
    </row>
    <row r="241" spans="1:6" ht="27.6">
      <c r="A241" s="37" t="s">
        <v>282</v>
      </c>
      <c r="B241" s="93" t="s">
        <v>283</v>
      </c>
      <c r="C241" s="35" t="s">
        <v>23</v>
      </c>
      <c r="D241" s="91">
        <v>63</v>
      </c>
      <c r="E241" s="92"/>
      <c r="F241" s="92"/>
    </row>
    <row r="242" spans="1:6" ht="27.6">
      <c r="A242" s="37" t="s">
        <v>284</v>
      </c>
      <c r="B242" s="93" t="s">
        <v>285</v>
      </c>
      <c r="C242" s="35" t="s">
        <v>23</v>
      </c>
      <c r="D242" s="91">
        <v>63</v>
      </c>
      <c r="E242" s="92"/>
      <c r="F242" s="92"/>
    </row>
    <row r="243" spans="1:6">
      <c r="A243" s="55"/>
      <c r="B243" s="93"/>
      <c r="C243" s="35"/>
      <c r="D243" s="91"/>
      <c r="E243" s="92"/>
      <c r="F243" s="92"/>
    </row>
    <row r="244" spans="1:6">
      <c r="A244" s="55"/>
      <c r="B244" s="110" t="s">
        <v>286</v>
      </c>
      <c r="C244" s="35"/>
      <c r="D244" s="91"/>
      <c r="E244" s="92"/>
      <c r="F244" s="92"/>
    </row>
    <row r="245" spans="1:6">
      <c r="A245" s="55">
        <v>8.6</v>
      </c>
      <c r="B245" s="110" t="s">
        <v>287</v>
      </c>
      <c r="C245" s="35"/>
      <c r="D245" s="91"/>
      <c r="E245" s="92"/>
      <c r="F245" s="92"/>
    </row>
    <row r="246" spans="1:6">
      <c r="A246" s="55"/>
      <c r="B246" s="89" t="s">
        <v>288</v>
      </c>
      <c r="C246" s="35"/>
      <c r="D246" s="91"/>
      <c r="E246" s="92"/>
      <c r="F246" s="92"/>
    </row>
    <row r="247" spans="1:6">
      <c r="A247" s="37" t="s">
        <v>289</v>
      </c>
      <c r="B247" s="93" t="s">
        <v>290</v>
      </c>
      <c r="C247" s="35" t="s">
        <v>28</v>
      </c>
      <c r="D247" s="91">
        <v>0.15</v>
      </c>
      <c r="E247" s="92"/>
      <c r="F247" s="92"/>
    </row>
    <row r="248" spans="1:6" ht="21" customHeight="1">
      <c r="A248" s="55"/>
      <c r="B248" s="89" t="s">
        <v>291</v>
      </c>
      <c r="C248" s="35"/>
      <c r="D248" s="91"/>
      <c r="E248" s="92"/>
      <c r="F248" s="92"/>
    </row>
    <row r="249" spans="1:6">
      <c r="A249" s="37" t="s">
        <v>292</v>
      </c>
      <c r="B249" s="93" t="s">
        <v>293</v>
      </c>
      <c r="C249" s="35" t="s">
        <v>73</v>
      </c>
      <c r="D249" s="91">
        <v>12</v>
      </c>
      <c r="E249" s="92"/>
      <c r="F249" s="92"/>
    </row>
    <row r="250" spans="1:6">
      <c r="A250" s="55"/>
      <c r="B250" s="89" t="s">
        <v>264</v>
      </c>
      <c r="C250" s="35"/>
      <c r="D250" s="91"/>
      <c r="E250" s="92"/>
      <c r="F250" s="92"/>
    </row>
    <row r="251" spans="1:6">
      <c r="A251" s="37" t="s">
        <v>294</v>
      </c>
      <c r="B251" s="93" t="s">
        <v>295</v>
      </c>
      <c r="C251" s="35" t="s">
        <v>23</v>
      </c>
      <c r="D251" s="91">
        <v>0.8</v>
      </c>
      <c r="E251" s="92"/>
      <c r="F251" s="92"/>
    </row>
    <row r="252" spans="1:6">
      <c r="A252" s="55"/>
      <c r="B252" s="93"/>
      <c r="C252" s="35"/>
      <c r="D252" s="91"/>
      <c r="E252" s="92"/>
      <c r="F252" s="92"/>
    </row>
    <row r="253" spans="1:6">
      <c r="A253" s="55">
        <v>8.6999999999999993</v>
      </c>
      <c r="B253" s="110" t="s">
        <v>296</v>
      </c>
      <c r="C253" s="35"/>
      <c r="D253" s="91"/>
      <c r="E253" s="92"/>
      <c r="F253" s="92"/>
    </row>
    <row r="254" spans="1:6" ht="27.6">
      <c r="A254" s="55" t="s">
        <v>297</v>
      </c>
      <c r="B254" s="93" t="s">
        <v>298</v>
      </c>
      <c r="C254" s="35" t="s">
        <v>111</v>
      </c>
      <c r="D254" s="91">
        <v>4</v>
      </c>
      <c r="E254" s="92"/>
      <c r="F254" s="92"/>
    </row>
    <row r="255" spans="1:6">
      <c r="A255" s="55"/>
      <c r="B255" s="93"/>
      <c r="C255" s="35"/>
      <c r="D255" s="91"/>
      <c r="E255" s="92"/>
      <c r="F255" s="92"/>
    </row>
    <row r="256" spans="1:6">
      <c r="A256" s="55">
        <v>8.8000000000000007</v>
      </c>
      <c r="B256" s="110" t="s">
        <v>299</v>
      </c>
      <c r="C256" s="35"/>
      <c r="D256" s="91"/>
      <c r="E256" s="92"/>
      <c r="F256" s="92"/>
    </row>
    <row r="257" spans="1:55">
      <c r="A257" s="55"/>
      <c r="B257" s="110" t="s">
        <v>300</v>
      </c>
      <c r="C257" s="35"/>
      <c r="D257" s="91"/>
      <c r="E257" s="92"/>
      <c r="F257" s="92"/>
    </row>
    <row r="258" spans="1:55" ht="41.4">
      <c r="A258" s="55"/>
      <c r="B258" s="89" t="s">
        <v>301</v>
      </c>
      <c r="C258" s="35"/>
      <c r="D258" s="91"/>
      <c r="E258" s="92"/>
      <c r="F258" s="92"/>
    </row>
    <row r="259" spans="1:55" ht="15" customHeight="1">
      <c r="A259" s="37" t="s">
        <v>302</v>
      </c>
      <c r="B259" s="93" t="s">
        <v>303</v>
      </c>
      <c r="C259" s="35" t="s">
        <v>23</v>
      </c>
      <c r="D259" s="91">
        <v>18</v>
      </c>
      <c r="E259" s="92"/>
      <c r="F259" s="92"/>
    </row>
    <row r="260" spans="1:55">
      <c r="A260" s="55"/>
      <c r="B260" s="89" t="s">
        <v>304</v>
      </c>
      <c r="C260" s="35"/>
      <c r="D260" s="91"/>
      <c r="E260" s="92"/>
      <c r="F260" s="92"/>
    </row>
    <row r="261" spans="1:55">
      <c r="A261" s="55"/>
      <c r="B261" s="110" t="s">
        <v>305</v>
      </c>
      <c r="C261" s="35"/>
      <c r="D261" s="91"/>
      <c r="E261" s="92"/>
      <c r="F261" s="92"/>
    </row>
    <row r="262" spans="1:55" ht="41.4">
      <c r="A262" s="55"/>
      <c r="B262" s="89" t="s">
        <v>306</v>
      </c>
      <c r="C262" s="35"/>
      <c r="D262" s="91"/>
      <c r="E262" s="92"/>
      <c r="F262" s="92"/>
    </row>
    <row r="263" spans="1:55">
      <c r="A263" s="37" t="s">
        <v>307</v>
      </c>
      <c r="B263" s="93" t="s">
        <v>308</v>
      </c>
      <c r="C263" s="35" t="s">
        <v>111</v>
      </c>
      <c r="D263" s="91">
        <v>7</v>
      </c>
      <c r="E263" s="92"/>
      <c r="F263" s="92"/>
    </row>
    <row r="264" spans="1:55">
      <c r="A264" s="37" t="s">
        <v>309</v>
      </c>
      <c r="B264" s="93" t="s">
        <v>310</v>
      </c>
      <c r="C264" s="35" t="s">
        <v>111</v>
      </c>
      <c r="D264" s="91">
        <v>12</v>
      </c>
      <c r="E264" s="92"/>
      <c r="F264" s="92"/>
    </row>
    <row r="265" spans="1:55">
      <c r="A265" s="37" t="s">
        <v>311</v>
      </c>
      <c r="B265" s="93" t="s">
        <v>312</v>
      </c>
      <c r="C265" s="35" t="s">
        <v>111</v>
      </c>
      <c r="D265" s="91">
        <v>20</v>
      </c>
      <c r="E265" s="92"/>
      <c r="F265" s="92"/>
    </row>
    <row r="266" spans="1:55">
      <c r="A266" s="37" t="s">
        <v>313</v>
      </c>
      <c r="B266" s="93" t="s">
        <v>314</v>
      </c>
      <c r="C266" s="35" t="s">
        <v>111</v>
      </c>
      <c r="D266" s="91">
        <v>16</v>
      </c>
      <c r="E266" s="92"/>
      <c r="F266" s="92"/>
    </row>
    <row r="267" spans="1:55">
      <c r="A267" s="37" t="s">
        <v>315</v>
      </c>
      <c r="B267" s="93" t="s">
        <v>316</v>
      </c>
      <c r="C267" s="35" t="s">
        <v>130</v>
      </c>
      <c r="D267" s="91">
        <v>1</v>
      </c>
      <c r="E267" s="92"/>
      <c r="F267" s="92"/>
    </row>
    <row r="268" spans="1:55">
      <c r="A268" s="55"/>
      <c r="B268" s="110" t="s">
        <v>317</v>
      </c>
      <c r="C268" s="35"/>
      <c r="D268" s="91"/>
      <c r="E268" s="92"/>
      <c r="F268" s="92"/>
    </row>
    <row r="269" spans="1:55" ht="41.4">
      <c r="A269" s="55"/>
      <c r="B269" s="89" t="s">
        <v>318</v>
      </c>
      <c r="C269" s="35"/>
      <c r="D269" s="91"/>
      <c r="E269" s="92"/>
      <c r="F269" s="92"/>
    </row>
    <row r="270" spans="1:55">
      <c r="A270" s="55"/>
      <c r="B270" s="93" t="s">
        <v>319</v>
      </c>
      <c r="C270" s="35" t="s">
        <v>111</v>
      </c>
      <c r="D270" s="91">
        <v>8</v>
      </c>
      <c r="E270" s="92"/>
      <c r="F270" s="92"/>
    </row>
    <row r="271" spans="1:55">
      <c r="A271" s="55"/>
      <c r="B271" s="93"/>
      <c r="C271" s="35"/>
      <c r="D271" s="91"/>
      <c r="E271" s="92"/>
      <c r="F271" s="92"/>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row>
    <row r="272" spans="1:55" s="4" customFormat="1">
      <c r="A272" s="55">
        <v>8.9</v>
      </c>
      <c r="B272" s="110" t="s">
        <v>320</v>
      </c>
      <c r="C272" s="69"/>
      <c r="D272" s="161"/>
      <c r="E272" s="162"/>
      <c r="F272" s="162"/>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row>
    <row r="273" spans="1:55" ht="18" customHeight="1">
      <c r="A273" s="55"/>
      <c r="B273" s="163" t="s">
        <v>321</v>
      </c>
      <c r="C273" s="35"/>
      <c r="D273" s="91"/>
      <c r="E273" s="92"/>
      <c r="F273" s="92"/>
    </row>
    <row r="274" spans="1:55" ht="41.4">
      <c r="A274" s="37" t="s">
        <v>322</v>
      </c>
      <c r="B274" s="164" t="s">
        <v>323</v>
      </c>
      <c r="C274" s="35"/>
      <c r="D274" s="91"/>
      <c r="E274" s="92"/>
      <c r="F274" s="92"/>
    </row>
    <row r="275" spans="1:55">
      <c r="A275" s="37" t="s">
        <v>324</v>
      </c>
      <c r="B275" s="93" t="s">
        <v>325</v>
      </c>
      <c r="C275" s="35" t="s">
        <v>102</v>
      </c>
      <c r="D275" s="91">
        <v>2</v>
      </c>
      <c r="E275" s="92"/>
      <c r="F275" s="92"/>
    </row>
    <row r="276" spans="1:55" ht="27.6">
      <c r="A276" s="37" t="s">
        <v>326</v>
      </c>
      <c r="B276" s="89" t="s">
        <v>327</v>
      </c>
      <c r="C276" s="35"/>
      <c r="D276" s="91"/>
      <c r="E276" s="92"/>
      <c r="F276" s="92"/>
    </row>
    <row r="277" spans="1:55">
      <c r="A277" s="37" t="s">
        <v>328</v>
      </c>
      <c r="B277" s="93" t="s">
        <v>329</v>
      </c>
      <c r="C277" s="35" t="s">
        <v>23</v>
      </c>
      <c r="D277" s="91">
        <v>8</v>
      </c>
      <c r="E277" s="92"/>
      <c r="F277" s="92"/>
    </row>
    <row r="278" spans="1:55">
      <c r="A278" s="55"/>
      <c r="B278" s="93"/>
      <c r="C278" s="35"/>
      <c r="D278" s="91"/>
      <c r="E278" s="92"/>
      <c r="F278" s="92"/>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row>
    <row r="279" spans="1:55" s="4" customFormat="1">
      <c r="A279" s="165">
        <v>8.1</v>
      </c>
      <c r="B279" s="110" t="s">
        <v>330</v>
      </c>
      <c r="C279" s="69"/>
      <c r="D279" s="161"/>
      <c r="E279" s="162"/>
      <c r="F279" s="162"/>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row>
    <row r="280" spans="1:55">
      <c r="A280" s="55"/>
      <c r="B280" s="93"/>
      <c r="C280" s="35"/>
      <c r="D280" s="91"/>
      <c r="E280" s="92"/>
      <c r="F280" s="92"/>
    </row>
    <row r="281" spans="1:55" ht="108" customHeight="1">
      <c r="A281" s="55"/>
      <c r="B281" s="89" t="s">
        <v>331</v>
      </c>
      <c r="C281" s="35"/>
      <c r="D281" s="91"/>
      <c r="E281" s="92"/>
      <c r="F281" s="92"/>
    </row>
    <row r="282" spans="1:55">
      <c r="A282" s="156" t="s">
        <v>332</v>
      </c>
      <c r="B282" s="93" t="s">
        <v>333</v>
      </c>
      <c r="C282" s="35" t="s">
        <v>102</v>
      </c>
      <c r="D282" s="91">
        <v>4</v>
      </c>
      <c r="E282" s="92"/>
      <c r="F282" s="92"/>
    </row>
    <row r="283" spans="1:55">
      <c r="A283" s="55"/>
      <c r="B283" s="93"/>
      <c r="C283" s="35"/>
      <c r="D283" s="91"/>
      <c r="E283" s="92"/>
      <c r="F283" s="92"/>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row>
    <row r="284" spans="1:55" s="4" customFormat="1">
      <c r="A284" s="55">
        <v>8.11</v>
      </c>
      <c r="B284" s="110" t="s">
        <v>334</v>
      </c>
      <c r="C284" s="69"/>
      <c r="D284" s="161"/>
      <c r="E284" s="162"/>
      <c r="F284" s="162"/>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row>
    <row r="285" spans="1:55">
      <c r="A285" s="55"/>
      <c r="B285" s="110" t="s">
        <v>335</v>
      </c>
      <c r="C285" s="35"/>
      <c r="D285" s="91"/>
      <c r="E285" s="92"/>
      <c r="F285" s="92"/>
    </row>
    <row r="286" spans="1:55">
      <c r="A286" s="37" t="s">
        <v>336</v>
      </c>
      <c r="B286" s="93" t="s">
        <v>337</v>
      </c>
      <c r="C286" s="35" t="s">
        <v>23</v>
      </c>
      <c r="D286" s="91">
        <v>5</v>
      </c>
      <c r="E286" s="92"/>
      <c r="F286" s="92"/>
    </row>
    <row r="287" spans="1:55">
      <c r="A287" s="37" t="s">
        <v>338</v>
      </c>
      <c r="B287" s="93" t="s">
        <v>339</v>
      </c>
      <c r="C287" s="35" t="s">
        <v>23</v>
      </c>
      <c r="D287" s="91">
        <v>36</v>
      </c>
      <c r="E287" s="92"/>
      <c r="F287" s="92"/>
    </row>
    <row r="288" spans="1:55">
      <c r="A288" s="37"/>
      <c r="B288" s="93" t="s">
        <v>340</v>
      </c>
      <c r="C288" s="35"/>
      <c r="D288" s="91"/>
      <c r="E288" s="92"/>
      <c r="F288" s="92"/>
    </row>
    <row r="289" spans="1:6" ht="27.6">
      <c r="A289" s="37" t="s">
        <v>341</v>
      </c>
      <c r="B289" s="93" t="s">
        <v>342</v>
      </c>
      <c r="C289" s="35" t="s">
        <v>23</v>
      </c>
      <c r="D289" s="91">
        <v>40</v>
      </c>
      <c r="E289" s="92"/>
      <c r="F289" s="92"/>
    </row>
    <row r="290" spans="1:6">
      <c r="A290" s="37" t="s">
        <v>343</v>
      </c>
      <c r="B290" s="93" t="s">
        <v>344</v>
      </c>
      <c r="C290" s="35" t="s">
        <v>23</v>
      </c>
      <c r="D290" s="91">
        <v>4</v>
      </c>
      <c r="E290" s="92"/>
      <c r="F290" s="92"/>
    </row>
    <row r="291" spans="1:6">
      <c r="A291" s="55"/>
      <c r="B291" s="93"/>
      <c r="C291" s="35"/>
      <c r="D291" s="91"/>
      <c r="E291" s="92"/>
      <c r="F291" s="92"/>
    </row>
    <row r="292" spans="1:6">
      <c r="A292" s="42"/>
      <c r="B292" s="43"/>
      <c r="C292" s="42"/>
      <c r="D292" s="44"/>
      <c r="E292" s="45"/>
      <c r="F292" s="45"/>
    </row>
    <row r="293" spans="1:6" ht="15.6">
      <c r="A293" s="46"/>
      <c r="B293" s="47" t="s">
        <v>17</v>
      </c>
      <c r="C293" s="46"/>
      <c r="D293" s="48"/>
      <c r="E293" s="49"/>
      <c r="F293" s="50"/>
    </row>
    <row r="294" spans="1:6">
      <c r="A294" s="51"/>
      <c r="B294" s="52"/>
      <c r="C294" s="53"/>
      <c r="D294" s="54"/>
      <c r="E294" s="53"/>
      <c r="F294" s="53"/>
    </row>
    <row r="295" spans="1:6" ht="30.75" customHeight="1">
      <c r="A295" s="142" t="s">
        <v>345</v>
      </c>
      <c r="B295" s="8" t="s">
        <v>346</v>
      </c>
      <c r="C295" s="8"/>
      <c r="D295" s="8"/>
      <c r="E295" s="8"/>
      <c r="F295" s="10"/>
    </row>
    <row r="296" spans="1:6">
      <c r="A296" s="146"/>
      <c r="B296" s="147"/>
      <c r="C296" s="146"/>
      <c r="D296" s="148"/>
      <c r="E296" s="14"/>
      <c r="F296" s="14"/>
    </row>
    <row r="297" spans="1:6">
      <c r="A297" s="149" t="s">
        <v>3</v>
      </c>
      <c r="B297" s="150" t="s">
        <v>4</v>
      </c>
      <c r="C297" s="149" t="s">
        <v>5</v>
      </c>
      <c r="D297" s="151" t="s">
        <v>6</v>
      </c>
      <c r="E297" s="19" t="s">
        <v>7</v>
      </c>
      <c r="F297" s="152" t="s">
        <v>8</v>
      </c>
    </row>
    <row r="298" spans="1:6">
      <c r="A298" s="153"/>
      <c r="B298" s="154"/>
      <c r="C298" s="153"/>
      <c r="D298" s="155"/>
      <c r="E298" s="24"/>
      <c r="F298" s="24"/>
    </row>
    <row r="299" spans="1:6">
      <c r="A299" s="166">
        <v>9.1</v>
      </c>
      <c r="B299" s="110" t="s">
        <v>347</v>
      </c>
      <c r="C299" s="167"/>
      <c r="D299" s="168"/>
      <c r="E299" s="169"/>
      <c r="F299" s="169"/>
    </row>
    <row r="300" spans="1:6" ht="27.6">
      <c r="A300" s="37" t="s">
        <v>348</v>
      </c>
      <c r="B300" s="93" t="s">
        <v>349</v>
      </c>
      <c r="C300" s="35" t="s">
        <v>102</v>
      </c>
      <c r="D300" s="91">
        <v>244</v>
      </c>
      <c r="E300" s="92"/>
      <c r="F300" s="92"/>
    </row>
    <row r="301" spans="1:6">
      <c r="A301" s="37"/>
      <c r="B301" s="110" t="s">
        <v>350</v>
      </c>
      <c r="C301" s="35"/>
      <c r="D301" s="91"/>
      <c r="E301" s="92"/>
      <c r="F301" s="92"/>
    </row>
    <row r="302" spans="1:6">
      <c r="A302" s="37" t="s">
        <v>351</v>
      </c>
      <c r="B302" s="93" t="s">
        <v>352</v>
      </c>
      <c r="C302" s="35" t="s">
        <v>28</v>
      </c>
      <c r="D302" s="91">
        <v>0.64</v>
      </c>
      <c r="E302" s="92"/>
      <c r="F302" s="92"/>
    </row>
    <row r="303" spans="1:6">
      <c r="A303" s="55"/>
      <c r="B303" s="170" t="s">
        <v>353</v>
      </c>
      <c r="C303" s="35"/>
      <c r="D303" s="91"/>
      <c r="E303" s="92"/>
      <c r="F303" s="92"/>
    </row>
    <row r="304" spans="1:6">
      <c r="A304" s="37" t="s">
        <v>354</v>
      </c>
      <c r="B304" s="93" t="s">
        <v>355</v>
      </c>
      <c r="C304" s="35" t="s">
        <v>28</v>
      </c>
      <c r="D304" s="91">
        <v>7.4160000000000004</v>
      </c>
      <c r="E304" s="92"/>
      <c r="F304" s="92"/>
    </row>
    <row r="305" spans="1:6">
      <c r="A305" s="55"/>
      <c r="B305" s="93"/>
      <c r="C305" s="35"/>
      <c r="D305" s="91"/>
      <c r="E305" s="92"/>
      <c r="F305" s="92"/>
    </row>
    <row r="306" spans="1:6" ht="16.5" customHeight="1">
      <c r="A306" s="55">
        <v>9.1999999999999993</v>
      </c>
      <c r="B306" s="110" t="s">
        <v>356</v>
      </c>
      <c r="C306" s="35"/>
      <c r="D306" s="91"/>
      <c r="E306" s="92"/>
      <c r="F306" s="92"/>
    </row>
    <row r="307" spans="1:6">
      <c r="A307" s="37" t="s">
        <v>357</v>
      </c>
      <c r="B307" s="93" t="s">
        <v>358</v>
      </c>
      <c r="C307" s="35" t="s">
        <v>102</v>
      </c>
      <c r="D307" s="91">
        <v>244</v>
      </c>
      <c r="E307" s="92"/>
      <c r="F307" s="92"/>
    </row>
    <row r="308" spans="1:6" ht="27.6">
      <c r="A308" s="37" t="s">
        <v>359</v>
      </c>
      <c r="B308" s="93" t="s">
        <v>360</v>
      </c>
      <c r="C308" s="35" t="s">
        <v>102</v>
      </c>
      <c r="D308" s="91">
        <v>21</v>
      </c>
      <c r="E308" s="92"/>
      <c r="F308" s="92"/>
    </row>
    <row r="309" spans="1:6">
      <c r="A309" s="55"/>
      <c r="B309" s="93"/>
      <c r="C309" s="35"/>
      <c r="D309" s="91"/>
      <c r="E309" s="92"/>
      <c r="F309" s="92"/>
    </row>
    <row r="310" spans="1:6">
      <c r="A310" s="55">
        <v>9.3000000000000007</v>
      </c>
      <c r="B310" s="110" t="s">
        <v>361</v>
      </c>
      <c r="C310" s="35"/>
      <c r="D310" s="91"/>
      <c r="E310" s="92"/>
      <c r="F310" s="92"/>
    </row>
    <row r="311" spans="1:6" ht="27.6">
      <c r="A311" s="37" t="s">
        <v>362</v>
      </c>
      <c r="B311" s="93" t="s">
        <v>363</v>
      </c>
      <c r="C311" s="35" t="s">
        <v>102</v>
      </c>
      <c r="D311" s="112">
        <v>4</v>
      </c>
      <c r="E311" s="109"/>
      <c r="F311" s="109"/>
    </row>
    <row r="312" spans="1:6">
      <c r="A312" s="37"/>
      <c r="B312" s="93" t="s">
        <v>364</v>
      </c>
      <c r="C312" s="35"/>
      <c r="D312" s="91"/>
      <c r="E312" s="92"/>
      <c r="F312" s="92"/>
    </row>
    <row r="313" spans="1:6">
      <c r="A313" s="37" t="s">
        <v>365</v>
      </c>
      <c r="B313" s="93" t="s">
        <v>366</v>
      </c>
      <c r="C313" s="35" t="s">
        <v>102</v>
      </c>
      <c r="D313" s="91">
        <v>4</v>
      </c>
      <c r="E313" s="92"/>
      <c r="F313" s="92"/>
    </row>
    <row r="314" spans="1:6">
      <c r="A314" s="37" t="s">
        <v>367</v>
      </c>
      <c r="B314" s="93" t="s">
        <v>368</v>
      </c>
      <c r="C314" s="35" t="s">
        <v>111</v>
      </c>
      <c r="D314" s="91">
        <v>28.5</v>
      </c>
      <c r="E314" s="92"/>
      <c r="F314" s="92"/>
    </row>
    <row r="315" spans="1:6">
      <c r="A315" s="37" t="s">
        <v>369</v>
      </c>
      <c r="B315" s="93" t="s">
        <v>370</v>
      </c>
      <c r="C315" s="35" t="s">
        <v>111</v>
      </c>
      <c r="D315" s="91">
        <v>21</v>
      </c>
      <c r="E315" s="92"/>
      <c r="F315" s="92"/>
    </row>
    <row r="316" spans="1:6">
      <c r="A316" s="55"/>
      <c r="B316" s="93"/>
      <c r="C316" s="35"/>
      <c r="D316" s="91"/>
      <c r="E316" s="92"/>
      <c r="F316" s="92"/>
    </row>
    <row r="317" spans="1:6">
      <c r="A317" s="55">
        <v>9.4</v>
      </c>
      <c r="B317" s="110" t="s">
        <v>371</v>
      </c>
      <c r="C317" s="35"/>
      <c r="D317" s="91"/>
      <c r="E317" s="92"/>
      <c r="F317" s="92"/>
    </row>
    <row r="318" spans="1:6">
      <c r="A318" s="55"/>
      <c r="B318" s="110" t="s">
        <v>372</v>
      </c>
      <c r="C318" s="35"/>
      <c r="D318" s="91"/>
      <c r="E318" s="92"/>
      <c r="F318" s="92"/>
    </row>
    <row r="319" spans="1:6" ht="27.6">
      <c r="A319" s="37" t="s">
        <v>373</v>
      </c>
      <c r="B319" s="93" t="s">
        <v>374</v>
      </c>
      <c r="C319" s="35" t="s">
        <v>102</v>
      </c>
      <c r="D319" s="112">
        <v>6</v>
      </c>
      <c r="E319" s="109"/>
      <c r="F319" s="109"/>
    </row>
    <row r="320" spans="1:6">
      <c r="A320" s="55"/>
      <c r="B320" s="93"/>
      <c r="C320" s="35"/>
      <c r="D320" s="112"/>
      <c r="E320" s="109"/>
      <c r="F320" s="109"/>
    </row>
    <row r="321" spans="1:6">
      <c r="A321" s="55">
        <v>9.5</v>
      </c>
      <c r="B321" s="110" t="s">
        <v>375</v>
      </c>
      <c r="C321" s="35"/>
      <c r="D321" s="91"/>
      <c r="E321" s="92"/>
      <c r="F321" s="92"/>
    </row>
    <row r="322" spans="1:6">
      <c r="A322" s="37" t="s">
        <v>376</v>
      </c>
      <c r="B322" s="93" t="s">
        <v>377</v>
      </c>
      <c r="C322" s="35" t="s">
        <v>23</v>
      </c>
      <c r="D322" s="91">
        <v>1100</v>
      </c>
      <c r="E322" s="92"/>
      <c r="F322" s="92"/>
    </row>
    <row r="323" spans="1:6">
      <c r="A323" s="37" t="s">
        <v>378</v>
      </c>
      <c r="B323" s="171" t="s">
        <v>379</v>
      </c>
      <c r="C323" s="35" t="s">
        <v>380</v>
      </c>
      <c r="D323" s="91">
        <v>2</v>
      </c>
      <c r="E323" s="92"/>
      <c r="F323" s="92"/>
    </row>
    <row r="324" spans="1:6">
      <c r="A324" s="37" t="s">
        <v>381</v>
      </c>
      <c r="B324" s="171" t="s">
        <v>382</v>
      </c>
      <c r="C324" s="35" t="s">
        <v>28</v>
      </c>
      <c r="D324" s="91">
        <v>20.13</v>
      </c>
      <c r="E324" s="92"/>
      <c r="F324" s="92"/>
    </row>
    <row r="325" spans="1:6">
      <c r="A325" s="172"/>
      <c r="B325" s="93"/>
      <c r="C325" s="111"/>
      <c r="D325" s="91"/>
      <c r="E325" s="92"/>
      <c r="F325" s="92"/>
    </row>
    <row r="326" spans="1:6">
      <c r="A326" s="42"/>
      <c r="B326" s="43"/>
      <c r="C326" s="42"/>
      <c r="D326" s="44"/>
      <c r="E326" s="45"/>
      <c r="F326" s="45"/>
    </row>
    <row r="327" spans="1:6" ht="15.6">
      <c r="A327" s="46"/>
      <c r="B327" s="47" t="s">
        <v>17</v>
      </c>
      <c r="C327" s="46"/>
      <c r="D327" s="48"/>
      <c r="E327" s="49"/>
      <c r="F327" s="50"/>
    </row>
    <row r="328" spans="1:6">
      <c r="A328" s="51"/>
      <c r="B328" s="52"/>
      <c r="C328" s="53"/>
      <c r="D328" s="54"/>
      <c r="E328" s="53"/>
      <c r="F328" s="173"/>
    </row>
    <row r="329" spans="1:6">
      <c r="D329" s="174"/>
      <c r="E329" s="175"/>
      <c r="F329" s="175"/>
    </row>
    <row r="330" spans="1:6" ht="20.399999999999999">
      <c r="A330" s="209" t="s">
        <v>383</v>
      </c>
      <c r="B330" s="210"/>
      <c r="C330" s="211"/>
    </row>
    <row r="331" spans="1:6" ht="17.399999999999999">
      <c r="A331" s="176"/>
      <c r="B331" s="177" t="s">
        <v>384</v>
      </c>
      <c r="C331" s="178"/>
    </row>
    <row r="332" spans="1:6" ht="15.6">
      <c r="A332" s="179"/>
      <c r="B332" s="179"/>
      <c r="C332" s="179"/>
    </row>
    <row r="333" spans="1:6" ht="15.6">
      <c r="A333" s="180" t="s">
        <v>385</v>
      </c>
      <c r="B333" s="180" t="s">
        <v>386</v>
      </c>
      <c r="C333" s="181" t="s">
        <v>387</v>
      </c>
      <c r="F333" s="182"/>
    </row>
    <row r="334" spans="1:6" ht="15.6">
      <c r="A334" s="183"/>
      <c r="B334" s="183"/>
      <c r="C334" s="184"/>
    </row>
    <row r="335" spans="1:6" ht="15.6">
      <c r="A335" s="185">
        <v>1</v>
      </c>
      <c r="B335" s="186" t="str">
        <f>B2</f>
        <v>PRELIMINARIES &amp; GENERAL ITEMS</v>
      </c>
      <c r="C335" s="187"/>
    </row>
    <row r="336" spans="1:6" ht="15.6">
      <c r="A336" s="185">
        <v>2</v>
      </c>
      <c r="B336" s="188" t="str">
        <f>A15:F15</f>
        <v>EXCAVATION AND EMBANKMENT EARTHWORKS</v>
      </c>
      <c r="C336" s="189"/>
    </row>
    <row r="337" spans="1:4" ht="15.6">
      <c r="A337" s="185">
        <v>3</v>
      </c>
      <c r="B337" s="186" t="str">
        <f>A34:F34</f>
        <v>SILT TRAP &amp; INLET CHANNEL WORKS</v>
      </c>
      <c r="C337" s="187"/>
    </row>
    <row r="338" spans="1:4" ht="15.6">
      <c r="A338" s="185">
        <v>4</v>
      </c>
      <c r="B338" s="186" t="str">
        <f>A52:F52</f>
        <v>SPILLWAY WORKS</v>
      </c>
      <c r="C338" s="187"/>
    </row>
    <row r="339" spans="1:4" ht="15.6">
      <c r="A339" s="185">
        <v>5</v>
      </c>
      <c r="B339" s="186" t="str">
        <f>B82</f>
        <v>INTAKE TOWER AND PUMPING SUMP</v>
      </c>
      <c r="C339" s="187"/>
    </row>
    <row r="340" spans="1:4" ht="15.6">
      <c r="A340" s="185">
        <v>6</v>
      </c>
      <c r="B340" s="186" t="str">
        <f>B120</f>
        <v>3 NO. LIVESTOCK WATER TROUGHS</v>
      </c>
      <c r="C340" s="187"/>
    </row>
    <row r="341" spans="1:4" ht="15.6">
      <c r="A341" s="185">
        <v>7</v>
      </c>
      <c r="B341" s="186" t="str">
        <f>B155</f>
        <v>COMMUNAL WATER POINT (WITH 10M3 PLASTIC TANK )</v>
      </c>
      <c r="C341" s="187"/>
    </row>
    <row r="342" spans="1:4" ht="15.6">
      <c r="A342" s="185">
        <v>8</v>
      </c>
      <c r="B342" s="186" t="str">
        <f>B196</f>
        <v>WASHROOMS</v>
      </c>
      <c r="C342" s="187"/>
    </row>
    <row r="343" spans="1:4" ht="15.6">
      <c r="A343" s="185">
        <v>9</v>
      </c>
      <c r="B343" s="186" t="str">
        <f>B295</f>
        <v>FENCING AND GATE</v>
      </c>
      <c r="C343" s="190"/>
    </row>
    <row r="344" spans="1:4" ht="15.6">
      <c r="A344" s="185"/>
      <c r="B344" s="191"/>
      <c r="C344" s="189"/>
    </row>
    <row r="345" spans="1:4" ht="15.6">
      <c r="A345" s="192"/>
      <c r="B345" s="180" t="s">
        <v>388</v>
      </c>
      <c r="C345" s="193"/>
    </row>
    <row r="346" spans="1:4" ht="15.6">
      <c r="A346" s="192"/>
      <c r="B346" s="191"/>
      <c r="C346" s="189"/>
    </row>
    <row r="347" spans="1:4" ht="15.6">
      <c r="A347" s="192"/>
      <c r="B347" s="191" t="s">
        <v>389</v>
      </c>
      <c r="C347" s="189"/>
    </row>
    <row r="348" spans="1:4" ht="15.6">
      <c r="A348" s="179"/>
      <c r="B348" s="179"/>
      <c r="C348" s="194"/>
    </row>
    <row r="349" spans="1:4" ht="15.6">
      <c r="A349" s="186"/>
      <c r="B349" s="195"/>
      <c r="C349" s="196"/>
    </row>
    <row r="350" spans="1:4" ht="15.6">
      <c r="A350" s="191"/>
      <c r="B350" s="180" t="s">
        <v>391</v>
      </c>
      <c r="C350" s="193"/>
      <c r="D350" s="6" t="s">
        <v>390</v>
      </c>
    </row>
    <row r="351" spans="1:4">
      <c r="A351" s="197"/>
      <c r="B351" s="197"/>
      <c r="C351" s="198"/>
    </row>
  </sheetData>
  <mergeCells count="9">
    <mergeCell ref="B120:F120"/>
    <mergeCell ref="B155:F155"/>
    <mergeCell ref="B196:F196"/>
    <mergeCell ref="A330:C330"/>
    <mergeCell ref="A1:F1"/>
    <mergeCell ref="B15:F15"/>
    <mergeCell ref="B34:F34"/>
    <mergeCell ref="B52:F52"/>
    <mergeCell ref="B82:F82"/>
  </mergeCells>
  <printOptions gridLines="1"/>
  <pageMargins left="0.7" right="0.7" top="0.75" bottom="0.75" header="0.3" footer="0.3"/>
  <pageSetup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NAMUNCHA WATERPAN</vt:lpstr>
      <vt:lpstr>'NAMUNCHA WATERPAN'!Print_Area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LYNETTE</dc:creator>
  <cp:lastModifiedBy>Board Omondi</cp:lastModifiedBy>
  <cp:lastPrinted>2026-04-14T16:41:47Z</cp:lastPrinted>
  <dcterms:created xsi:type="dcterms:W3CDTF">2021-02-03T11:16:00Z</dcterms:created>
  <dcterms:modified xsi:type="dcterms:W3CDTF">2026-04-14T16:42:01Z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5821E45C86614BD583536CC7EFC60B02_13</vt:lpwstr>
  </property>
  <property fmtid="{D5CDD505-2E9C-101B-9397-08002B2CF9AE}" pid="3" name="KSOProductBuildVer">
    <vt:lpwstr>1033-12.2.0.23196</vt:lpwstr>
  </property>
</Properties>
</file>